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43" activeTab="0"/>
  </bookViews>
  <sheets>
    <sheet name="IC 2019-2020" sheetId="1" r:id="rId1"/>
    <sheet name="IG 2019-2020" sheetId="2" r:id="rId2"/>
    <sheet name="IM 2019-2020" sheetId="3" r:id="rId3"/>
  </sheets>
  <externalReferences>
    <externalReference r:id="rId6"/>
    <externalReference r:id="rId7"/>
  </externalReferences>
  <definedNames>
    <definedName name="id_bursa">'[1]N_BURSA'!$B$2:$B$9</definedName>
    <definedName name="id_categorie_inmatriculare">'[1]N_CATEGORIE_INMATRICULARE'!$A$2:$A$9</definedName>
    <definedName name="id_cetatenie">'[1]N_CETATENIE'!$B$2:$B$207</definedName>
    <definedName name="id_ciclu_studii">'[1]N_CICLU_STUDII'!$B$2:$B$4</definedName>
    <definedName name="id_domeniu_fundamental">'[1]N_DOMENIU_FUNDAMENTAL'!$B$2:$B$16</definedName>
    <definedName name="id_domeniu_studiu">'[1]N_DOMENIU_STUDIU'!$B$2:$B$75</definedName>
    <definedName name="id_facultate">'[1]N_FACULTATE'!$B$2:$B$573</definedName>
    <definedName name="id_forma_finantare">'[1]N_FORMA_FINANTARE'!$B$2:$B$7</definedName>
    <definedName name="id_forma_invatamant">'[1]N_FORMA_INVATAMANT'!$B$2:$B$5</definedName>
    <definedName name="id_judet">'[1]N_JUDET'!$B$2:$B$46</definedName>
    <definedName name="id_liceu">'[1]N_LICEU'!$B$2:$B$2056</definedName>
    <definedName name="id_liceu_domeniu_profil">'[1]N_LICEU_DOMENIU_PROFIL'!$B$2:$B$17</definedName>
    <definedName name="id_limba_predare">'[1]N_LIMBA_PREDARE'!$B$2:$B$250</definedName>
    <definedName name="id_oras">'[1]N_ORAS'!$B$2:$B$1219</definedName>
    <definedName name="id_program_studiu">'[1]N_PROGRAM_STUDIU'!$A$2:$A$3261</definedName>
    <definedName name="id_sex">'[1]N_SEX'!$B$2:$B$3</definedName>
    <definedName name="id_situatie_profesionala">'[1]N_SITUATIE_PROFESIONALA'!$B$2:$B$3</definedName>
    <definedName name="id_situatie_scolara">'[1]N_SITUATIE_SCOLARA'!$B$2:$B$15</definedName>
    <definedName name="id_stare_civila">'[1]N_STARE_CIVILA'!$B$2:$B$5</definedName>
    <definedName name="id_stare_sociala_speciala">'[1]N_STARE_SOCIALA_SPECIALA'!$B$2:$B$5</definedName>
    <definedName name="id_tara">'[1]N_TARA'!$B$2:$B$212</definedName>
    <definedName name="id_tip_diploma">'[1]N_TIP_DIPLOMA'!$B$2:$B$4</definedName>
    <definedName name="id_universitate">'[1]N_UNIVERSITATE'!$B$2:$B$113</definedName>
    <definedName name="judet">'[2]N_JUDET'!$B$2:$B$46</definedName>
    <definedName name="_xlnm.Print_Area" localSheetId="1">'IG 2019-2020'!$A$1:$AX$52</definedName>
    <definedName name="_xlnm.Print_Area" localSheetId="2">'IM 2019-2020'!$A$1:$AS$18</definedName>
  </definedNames>
  <calcPr fullCalcOnLoad="1"/>
</workbook>
</file>

<file path=xl/sharedStrings.xml><?xml version="1.0" encoding="utf-8"?>
<sst xmlns="http://schemas.openxmlformats.org/spreadsheetml/2006/main" count="553" uniqueCount="131">
  <si>
    <t>Sem I</t>
  </si>
  <si>
    <t>Sem II</t>
  </si>
  <si>
    <t>Sum(k)</t>
  </si>
  <si>
    <t>Sum(N*k)</t>
  </si>
  <si>
    <t>Media pond.
Sum(N*k)/Sum(k)</t>
  </si>
  <si>
    <t>Probe nepromov. (n)</t>
  </si>
  <si>
    <t>Desen tehnic</t>
  </si>
  <si>
    <t>Chimie</t>
  </si>
  <si>
    <t>Limbi străine 2</t>
  </si>
  <si>
    <t>Limbi străine 3</t>
  </si>
  <si>
    <t>Topografie</t>
  </si>
  <si>
    <t>Limbi străine 4</t>
  </si>
  <si>
    <t>Practică topografică</t>
  </si>
  <si>
    <t>I</t>
  </si>
  <si>
    <t>II</t>
  </si>
  <si>
    <t>III</t>
  </si>
  <si>
    <t>IV</t>
  </si>
  <si>
    <t>E</t>
  </si>
  <si>
    <t>C</t>
  </si>
  <si>
    <t xml:space="preserve">E </t>
  </si>
  <si>
    <t>Algebră</t>
  </si>
  <si>
    <t>Fizică</t>
  </si>
  <si>
    <t xml:space="preserve">C </t>
  </si>
  <si>
    <t>Nr. matricol</t>
  </si>
  <si>
    <t>Fizica</t>
  </si>
  <si>
    <t>Ecologie</t>
  </si>
  <si>
    <t>Analiză matematica I</t>
  </si>
  <si>
    <t>Algebră I</t>
  </si>
  <si>
    <t>Fizica I</t>
  </si>
  <si>
    <t>Mecanica I</t>
  </si>
  <si>
    <t>Limbi straine 1</t>
  </si>
  <si>
    <t>Progr. si utilizarea calculatoarelor 1</t>
  </si>
  <si>
    <t>Analiză matematica II</t>
  </si>
  <si>
    <t>Algebră II</t>
  </si>
  <si>
    <t>Fizică II si electrotehnica</t>
  </si>
  <si>
    <t>Mecanică II</t>
  </si>
  <si>
    <t>Geometrie descriptiva</t>
  </si>
  <si>
    <t>Ed. Fizică si sport I</t>
  </si>
  <si>
    <t>Practică topografica</t>
  </si>
  <si>
    <t>Progr si utilizarea calculatoarelor 2</t>
  </si>
  <si>
    <t>Matemat. superioare I</t>
  </si>
  <si>
    <t>Reprez. geom. ale supraf topo</t>
  </si>
  <si>
    <t>Instr. şi met. de măs. 1</t>
  </si>
  <si>
    <t>Cartarea solurilor</t>
  </si>
  <si>
    <t>Ed. fizica si sport 1</t>
  </si>
  <si>
    <t>Cultură şi civil europ</t>
  </si>
  <si>
    <t>Matem. superioare 2</t>
  </si>
  <si>
    <t>Geom. analitica si dif</t>
  </si>
  <si>
    <t>Bazele fiz. ale med</t>
  </si>
  <si>
    <t>Desen cartografic</t>
  </si>
  <si>
    <t>Curs general de construcţii</t>
  </si>
  <si>
    <t>Ed. fizică şi sport 2</t>
  </si>
  <si>
    <t>Trigon. plană şi sferică</t>
  </si>
  <si>
    <t>Analiză matematica</t>
  </si>
  <si>
    <t>Chimie anorganică</t>
  </si>
  <si>
    <t>Informatică aplicată I</t>
  </si>
  <si>
    <t>Limbi străine I</t>
  </si>
  <si>
    <t>Psih med şi tehn de ancheta soc</t>
  </si>
  <si>
    <t>Informatică aplicată II</t>
  </si>
  <si>
    <t xml:space="preserve">Climatologie </t>
  </si>
  <si>
    <t>Metode numer şi statist matem</t>
  </si>
  <si>
    <t>Ştiinţa solului I</t>
  </si>
  <si>
    <t>Chimie organică</t>
  </si>
  <si>
    <t>Grafică asistată de calculator</t>
  </si>
  <si>
    <t>Limbi străine II</t>
  </si>
  <si>
    <t>Comunicare interumana</t>
  </si>
  <si>
    <t>Limba engl / fr  1</t>
  </si>
  <si>
    <t>Lb. engl / fr 2</t>
  </si>
  <si>
    <t>Disc. Socio-umane I - Ec.</t>
  </si>
  <si>
    <t>Limbi straine sem. I,II,III,IV</t>
  </si>
  <si>
    <t>Instrum. şi met mas 2</t>
  </si>
  <si>
    <t>Educaţie fizică I,II</t>
  </si>
  <si>
    <t>Limbi străine III</t>
  </si>
  <si>
    <t>Biochimie - opt</t>
  </si>
  <si>
    <t>Hidraulică II</t>
  </si>
  <si>
    <t>Ecotoxicologie</t>
  </si>
  <si>
    <t>Elem de ing mec şi electrotehnica</t>
  </si>
  <si>
    <t>Hidrologie şi hidrog I</t>
  </si>
  <si>
    <t>Ed fizică III, IV</t>
  </si>
  <si>
    <t xml:space="preserve">Practica    tehnol </t>
  </si>
  <si>
    <t>Surse de radiatii</t>
  </si>
  <si>
    <t xml:space="preserve">E  </t>
  </si>
  <si>
    <t>Infografică</t>
  </si>
  <si>
    <t>Mat. de construcţ.</t>
  </si>
  <si>
    <t>Rezist. mater. I</t>
  </si>
  <si>
    <t>Statică I</t>
  </si>
  <si>
    <t>Hidraulică I</t>
  </si>
  <si>
    <t>Curs gen de con.</t>
  </si>
  <si>
    <t>Lb. engl. / Lb. fr.  3</t>
  </si>
  <si>
    <t>Rezist mater II</t>
  </si>
  <si>
    <t>Statică II</t>
  </si>
  <si>
    <t>Geologie ing.</t>
  </si>
  <si>
    <t>Beton armat I</t>
  </si>
  <si>
    <t>Căi de comunic.</t>
  </si>
  <si>
    <t>Ed. Fizica si sport II</t>
  </si>
  <si>
    <t>Lb. engl / Lb. fr. 4</t>
  </si>
  <si>
    <t xml:space="preserve">C  </t>
  </si>
  <si>
    <t xml:space="preserve">Disc soc-um II </t>
  </si>
  <si>
    <t>P</t>
  </si>
  <si>
    <t>Comp. mas si st. 1</t>
  </si>
  <si>
    <t>Topografie 1</t>
  </si>
  <si>
    <t>CH şi reţ tehn-edil</t>
  </si>
  <si>
    <t>Bazele geod fizice</t>
  </si>
  <si>
    <t>Căi de com şi lucr de arta</t>
  </si>
  <si>
    <t>Prog şi utilz calc 1</t>
  </si>
  <si>
    <t>Ed fiz şi sport 3</t>
  </si>
  <si>
    <t>Hidrologie - opt</t>
  </si>
  <si>
    <t>Comp. mas si st. 2</t>
  </si>
  <si>
    <t>Geodezie matem 1</t>
  </si>
  <si>
    <t>Fotogrammetrie 1</t>
  </si>
  <si>
    <t>Prog şi utilz calc 2</t>
  </si>
  <si>
    <t>Topografie 2 - exam</t>
  </si>
  <si>
    <t>Topografie 2 - proiect</t>
  </si>
  <si>
    <t>Ed fiz şi sport 4</t>
  </si>
  <si>
    <t>Chim anaşi anal instr</t>
  </si>
  <si>
    <t>Ştiinţa materialelor</t>
  </si>
  <si>
    <t>Chimia mediului</t>
  </si>
  <si>
    <t>Elem de biol şi microb</t>
  </si>
  <si>
    <t>F</t>
  </si>
  <si>
    <t>ANUL I - ANUL UNIV. 2017 / 2018</t>
  </si>
  <si>
    <t>Anul II
2018 / 2019</t>
  </si>
  <si>
    <t>ANUL II - ANUL UNIV. 2018 / 2019</t>
  </si>
  <si>
    <t>Anul I
2018 / 2019</t>
  </si>
  <si>
    <t>Anul II
2019 / 2020</t>
  </si>
  <si>
    <t>ANUL I - ANUL UNIV. 2018 / 2019</t>
  </si>
  <si>
    <t>ANUL  II   Inginerie  civilă</t>
  </si>
  <si>
    <t>ANUL  II   Inginerie geodezică</t>
  </si>
  <si>
    <t>ANUL  II   Ingineria mediului</t>
  </si>
  <si>
    <t>ANUL II - ANUL UNIV. 2019 / 2020</t>
  </si>
  <si>
    <t>Limbi străine IV</t>
  </si>
  <si>
    <t>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</si>
</sst>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;[Red]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 CE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 CE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 CE"/>
      <family val="1"/>
    </font>
    <font>
      <sz val="11"/>
      <name val="Arial"/>
      <family val="2"/>
    </font>
    <font>
      <sz val="11"/>
      <name val="Times New Roman CE"/>
      <family val="1"/>
    </font>
    <font>
      <sz val="11"/>
      <color indexed="8"/>
      <name val="Arial"/>
      <family val="2"/>
    </font>
    <font>
      <sz val="11"/>
      <color indexed="8"/>
      <name val="Times New Roman C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.4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.4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.4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.4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1"/>
      <color theme="1"/>
      <name val="Times New Roman CE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10" xfId="62" applyFont="1" applyFill="1" applyBorder="1" applyAlignment="1">
      <alignment horizontal="center"/>
      <protection/>
    </xf>
    <xf numFmtId="2" fontId="3" fillId="0" borderId="10" xfId="62" applyNumberFormat="1" applyFont="1" applyFill="1" applyBorder="1" applyAlignment="1">
      <alignment horizontal="center"/>
      <protection/>
    </xf>
    <xf numFmtId="0" fontId="2" fillId="0" borderId="0" xfId="62" applyFont="1">
      <alignment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top"/>
      <protection/>
    </xf>
    <xf numFmtId="0" fontId="2" fillId="0" borderId="0" xfId="62" applyFont="1" applyAlignment="1">
      <alignment/>
      <protection/>
    </xf>
    <xf numFmtId="1" fontId="2" fillId="0" borderId="0" xfId="62" applyNumberFormat="1" applyFont="1" applyFill="1" applyAlignment="1">
      <alignment horizontal="center"/>
      <protection/>
    </xf>
    <xf numFmtId="0" fontId="2" fillId="0" borderId="0" xfId="62" applyFont="1" applyFill="1" applyAlignment="1">
      <alignment horizontal="center"/>
      <protection/>
    </xf>
    <xf numFmtId="4" fontId="2" fillId="0" borderId="0" xfId="62" applyNumberFormat="1" applyFont="1" applyFill="1" applyAlignment="1">
      <alignment horizontal="center"/>
      <protection/>
    </xf>
    <xf numFmtId="0" fontId="2" fillId="33" borderId="0" xfId="62" applyFont="1" applyFill="1" applyAlignment="1">
      <alignment horizontal="center"/>
      <protection/>
    </xf>
    <xf numFmtId="0" fontId="5" fillId="34" borderId="0" xfId="62" applyFont="1" applyFill="1" applyAlignment="1">
      <alignment horizontal="center"/>
      <protection/>
    </xf>
    <xf numFmtId="0" fontId="2" fillId="35" borderId="0" xfId="62" applyFont="1" applyFill="1" applyAlignment="1">
      <alignment horizontal="center"/>
      <protection/>
    </xf>
    <xf numFmtId="0" fontId="2" fillId="0" borderId="10" xfId="62" applyFont="1" applyBorder="1" applyAlignment="1">
      <alignment/>
      <protection/>
    </xf>
    <xf numFmtId="0" fontId="2" fillId="0" borderId="10" xfId="62" applyFont="1" applyBorder="1">
      <alignment/>
      <protection/>
    </xf>
    <xf numFmtId="1" fontId="2" fillId="36" borderId="10" xfId="62" applyNumberFormat="1" applyFont="1" applyFill="1" applyBorder="1" applyAlignment="1">
      <alignment horizontal="center"/>
      <protection/>
    </xf>
    <xf numFmtId="1" fontId="8" fillId="36" borderId="10" xfId="62" applyNumberFormat="1" applyFont="1" applyFill="1" applyBorder="1" applyAlignment="1">
      <alignment horizontal="center"/>
      <protection/>
    </xf>
    <xf numFmtId="1" fontId="2" fillId="36" borderId="10" xfId="71" applyNumberFormat="1" applyFont="1" applyFill="1" applyBorder="1" applyAlignment="1">
      <alignment horizontal="center"/>
    </xf>
    <xf numFmtId="2" fontId="3" fillId="37" borderId="10" xfId="62" applyNumberFormat="1" applyFont="1" applyFill="1" applyBorder="1" applyAlignment="1">
      <alignment horizontal="center"/>
      <protection/>
    </xf>
    <xf numFmtId="0" fontId="8" fillId="36" borderId="0" xfId="62" applyFont="1" applyFill="1" applyAlignment="1">
      <alignment horizontal="center"/>
      <protection/>
    </xf>
    <xf numFmtId="0" fontId="64" fillId="35" borderId="0" xfId="62" applyFont="1" applyFill="1" applyAlignment="1">
      <alignment horizontal="center"/>
      <protection/>
    </xf>
    <xf numFmtId="0" fontId="2" fillId="0" borderId="0" xfId="62" applyFont="1" applyBorder="1" applyAlignment="1">
      <alignment/>
      <protection/>
    </xf>
    <xf numFmtId="0" fontId="2" fillId="2" borderId="10" xfId="62" applyFont="1" applyFill="1" applyBorder="1" applyAlignment="1">
      <alignment horizontal="center" vertical="center"/>
      <protection/>
    </xf>
    <xf numFmtId="0" fontId="5" fillId="2" borderId="10" xfId="62" applyFont="1" applyFill="1" applyBorder="1" applyAlignment="1">
      <alignment horizontal="center"/>
      <protection/>
    </xf>
    <xf numFmtId="0" fontId="2" fillId="8" borderId="10" xfId="62" applyFont="1" applyFill="1" applyBorder="1">
      <alignment/>
      <protection/>
    </xf>
    <xf numFmtId="0" fontId="2" fillId="8" borderId="0" xfId="62" applyFont="1" applyFill="1">
      <alignment/>
      <protection/>
    </xf>
    <xf numFmtId="0" fontId="2" fillId="8" borderId="0" xfId="62" applyFont="1" applyFill="1" applyAlignment="1">
      <alignment/>
      <protection/>
    </xf>
    <xf numFmtId="0" fontId="2" fillId="8" borderId="10" xfId="62" applyFont="1" applyFill="1" applyBorder="1" applyAlignment="1">
      <alignment/>
      <protection/>
    </xf>
    <xf numFmtId="0" fontId="2" fillId="13" borderId="0" xfId="62" applyFont="1" applyFill="1">
      <alignment/>
      <protection/>
    </xf>
    <xf numFmtId="0" fontId="2" fillId="13" borderId="0" xfId="62" applyFont="1" applyFill="1" applyAlignment="1">
      <alignment/>
      <protection/>
    </xf>
    <xf numFmtId="0" fontId="2" fillId="38" borderId="0" xfId="62" applyFont="1" applyFill="1" applyAlignment="1">
      <alignment/>
      <protection/>
    </xf>
    <xf numFmtId="0" fontId="65" fillId="0" borderId="11" xfId="0" applyNumberFormat="1" applyFont="1" applyBorder="1" applyAlignment="1">
      <alignment horizontal="center"/>
    </xf>
    <xf numFmtId="0" fontId="65" fillId="0" borderId="10" xfId="0" applyNumberFormat="1" applyFont="1" applyBorder="1" applyAlignment="1">
      <alignment horizontal="center"/>
    </xf>
    <xf numFmtId="0" fontId="65" fillId="0" borderId="12" xfId="0" applyNumberFormat="1" applyFont="1" applyBorder="1" applyAlignment="1">
      <alignment horizontal="center"/>
    </xf>
    <xf numFmtId="0" fontId="65" fillId="0" borderId="13" xfId="0" applyNumberFormat="1" applyFont="1" applyBorder="1" applyAlignment="1">
      <alignment horizontal="center"/>
    </xf>
    <xf numFmtId="0" fontId="15" fillId="19" borderId="10" xfId="62" applyFont="1" applyFill="1" applyBorder="1" applyAlignment="1">
      <alignment horizontal="center"/>
      <protection/>
    </xf>
    <xf numFmtId="0" fontId="66" fillId="13" borderId="10" xfId="0" applyFont="1" applyFill="1" applyBorder="1" applyAlignment="1">
      <alignment horizontal="center"/>
    </xf>
    <xf numFmtId="0" fontId="67" fillId="13" borderId="10" xfId="0" applyFont="1" applyFill="1" applyBorder="1" applyAlignment="1">
      <alignment horizontal="center"/>
    </xf>
    <xf numFmtId="0" fontId="66" fillId="13" borderId="10" xfId="0" applyFont="1" applyFill="1" applyBorder="1" applyAlignment="1">
      <alignment horizontal="center"/>
    </xf>
    <xf numFmtId="0" fontId="68" fillId="13" borderId="10" xfId="0" applyFont="1" applyFill="1" applyBorder="1" applyAlignment="1">
      <alignment horizontal="center"/>
    </xf>
    <xf numFmtId="0" fontId="67" fillId="13" borderId="10" xfId="62" applyFont="1" applyFill="1" applyBorder="1" applyAlignment="1">
      <alignment horizontal="center"/>
      <protection/>
    </xf>
    <xf numFmtId="0" fontId="15" fillId="19" borderId="10" xfId="0" applyFont="1" applyFill="1" applyBorder="1" applyAlignment="1">
      <alignment horizontal="center"/>
    </xf>
    <xf numFmtId="0" fontId="16" fillId="19" borderId="10" xfId="0" applyFont="1" applyFill="1" applyBorder="1" applyAlignment="1">
      <alignment horizontal="center"/>
    </xf>
    <xf numFmtId="0" fontId="67" fillId="19" borderId="10" xfId="0" applyFont="1" applyFill="1" applyBorder="1" applyAlignment="1">
      <alignment horizontal="center"/>
    </xf>
    <xf numFmtId="0" fontId="17" fillId="19" borderId="10" xfId="0" applyFont="1" applyFill="1" applyBorder="1" applyAlignment="1">
      <alignment horizontal="center"/>
    </xf>
    <xf numFmtId="0" fontId="18" fillId="19" borderId="10" xfId="0" applyFont="1" applyFill="1" applyBorder="1" applyAlignment="1">
      <alignment horizontal="center"/>
    </xf>
    <xf numFmtId="0" fontId="68" fillId="19" borderId="10" xfId="0" applyFont="1" applyFill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0" fontId="20" fillId="19" borderId="10" xfId="0" applyFont="1" applyFill="1" applyBorder="1" applyAlignment="1">
      <alignment horizontal="center"/>
    </xf>
    <xf numFmtId="0" fontId="67" fillId="19" borderId="10" xfId="62" applyFont="1" applyFill="1" applyBorder="1" applyAlignment="1">
      <alignment horizontal="center"/>
      <protection/>
    </xf>
    <xf numFmtId="0" fontId="66" fillId="19" borderId="10" xfId="0" applyFont="1" applyFill="1" applyBorder="1" applyAlignment="1">
      <alignment horizontal="center"/>
    </xf>
    <xf numFmtId="0" fontId="2" fillId="39" borderId="0" xfId="62" applyFont="1" applyFill="1" applyAlignment="1">
      <alignment/>
      <protection/>
    </xf>
    <xf numFmtId="0" fontId="15" fillId="39" borderId="10" xfId="0" applyFont="1" applyFill="1" applyBorder="1" applyAlignment="1">
      <alignment horizontal="center"/>
    </xf>
    <xf numFmtId="0" fontId="3" fillId="36" borderId="10" xfId="62" applyFont="1" applyFill="1" applyBorder="1" applyAlignment="1">
      <alignment horizontal="center"/>
      <protection/>
    </xf>
    <xf numFmtId="2" fontId="3" fillId="36" borderId="10" xfId="62" applyNumberFormat="1" applyFont="1" applyFill="1" applyBorder="1" applyAlignment="1">
      <alignment horizontal="center"/>
      <protection/>
    </xf>
    <xf numFmtId="0" fontId="3" fillId="37" borderId="10" xfId="62" applyFont="1" applyFill="1" applyBorder="1" applyAlignment="1">
      <alignment horizontal="center"/>
      <protection/>
    </xf>
    <xf numFmtId="1" fontId="8" fillId="36" borderId="10" xfId="62" applyNumberFormat="1" applyFont="1" applyFill="1" applyBorder="1" applyAlignment="1">
      <alignment horizontal="center" vertical="center" wrapText="1"/>
      <protection/>
    </xf>
    <xf numFmtId="0" fontId="65" fillId="40" borderId="12" xfId="0" applyNumberFormat="1" applyFont="1" applyFill="1" applyBorder="1" applyAlignment="1">
      <alignment horizontal="center"/>
    </xf>
    <xf numFmtId="1" fontId="8" fillId="40" borderId="10" xfId="62" applyNumberFormat="1" applyFont="1" applyFill="1" applyBorder="1" applyAlignment="1">
      <alignment horizontal="center"/>
      <protection/>
    </xf>
    <xf numFmtId="1" fontId="2" fillId="40" borderId="10" xfId="62" applyNumberFormat="1" applyFont="1" applyFill="1" applyBorder="1" applyAlignment="1">
      <alignment horizontal="center"/>
      <protection/>
    </xf>
    <xf numFmtId="0" fontId="3" fillId="40" borderId="10" xfId="62" applyFont="1" applyFill="1" applyBorder="1" applyAlignment="1">
      <alignment horizontal="center"/>
      <protection/>
    </xf>
    <xf numFmtId="2" fontId="3" fillId="40" borderId="10" xfId="62" applyNumberFormat="1" applyFont="1" applyFill="1" applyBorder="1" applyAlignment="1">
      <alignment horizontal="center"/>
      <protection/>
    </xf>
    <xf numFmtId="0" fontId="67" fillId="40" borderId="10" xfId="62" applyFont="1" applyFill="1" applyBorder="1" applyAlignment="1">
      <alignment horizontal="center"/>
      <protection/>
    </xf>
    <xf numFmtId="0" fontId="15" fillId="40" borderId="10" xfId="62" applyFont="1" applyFill="1" applyBorder="1" applyAlignment="1">
      <alignment horizontal="center"/>
      <protection/>
    </xf>
    <xf numFmtId="0" fontId="23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0" fontId="2" fillId="41" borderId="10" xfId="62" applyFont="1" applyFill="1" applyBorder="1" applyAlignment="1">
      <alignment horizontal="center"/>
      <protection/>
    </xf>
    <xf numFmtId="0" fontId="2" fillId="2" borderId="10" xfId="62" applyFont="1" applyFill="1" applyBorder="1" applyAlignment="1">
      <alignment horizontal="center"/>
      <protection/>
    </xf>
    <xf numFmtId="0" fontId="5" fillId="41" borderId="10" xfId="62" applyFont="1" applyFill="1" applyBorder="1" applyAlignment="1">
      <alignment horizontal="center"/>
      <protection/>
    </xf>
    <xf numFmtId="1" fontId="8" fillId="36" borderId="10" xfId="62" applyNumberFormat="1" applyFont="1" applyFill="1" applyBorder="1" applyAlignment="1">
      <alignment horizontal="center" vertical="center" wrapText="1"/>
      <protection/>
    </xf>
    <xf numFmtId="1" fontId="2" fillId="36" borderId="10" xfId="62" applyNumberFormat="1" applyFont="1" applyFill="1" applyBorder="1" applyAlignment="1">
      <alignment horizontal="center" vertical="center" wrapText="1"/>
      <protection/>
    </xf>
    <xf numFmtId="0" fontId="13" fillId="36" borderId="10" xfId="62" applyFont="1" applyFill="1" applyBorder="1" applyAlignment="1">
      <alignment horizontal="center" vertical="center"/>
      <protection/>
    </xf>
    <xf numFmtId="0" fontId="2" fillId="36" borderId="10" xfId="62" applyFont="1" applyFill="1" applyBorder="1" applyAlignment="1">
      <alignment/>
      <protection/>
    </xf>
    <xf numFmtId="0" fontId="2" fillId="36" borderId="10" xfId="62" applyFont="1" applyFill="1" applyBorder="1">
      <alignment/>
      <protection/>
    </xf>
    <xf numFmtId="0" fontId="45" fillId="36" borderId="10" xfId="62" applyFont="1" applyFill="1" applyBorder="1" applyAlignment="1">
      <alignment horizontal="center" vertical="center" wrapText="1"/>
      <protection/>
    </xf>
    <xf numFmtId="0" fontId="3" fillId="36" borderId="10" xfId="62" applyFont="1" applyFill="1" applyBorder="1" applyAlignment="1">
      <alignment horizontal="center" vertical="center" wrapText="1"/>
      <protection/>
    </xf>
    <xf numFmtId="0" fontId="2" fillId="36" borderId="10" xfId="62" applyFont="1" applyFill="1" applyBorder="1">
      <alignment/>
      <protection/>
    </xf>
    <xf numFmtId="0" fontId="3" fillId="36" borderId="13" xfId="62" applyFont="1" applyFill="1" applyBorder="1" applyAlignment="1">
      <alignment horizontal="center"/>
      <protection/>
    </xf>
    <xf numFmtId="0" fontId="3" fillId="36" borderId="14" xfId="62" applyFont="1" applyFill="1" applyBorder="1" applyAlignment="1">
      <alignment horizontal="center"/>
      <protection/>
    </xf>
    <xf numFmtId="0" fontId="3" fillId="36" borderId="12" xfId="62" applyFont="1" applyFill="1" applyBorder="1" applyAlignment="1">
      <alignment horizontal="center"/>
      <protection/>
    </xf>
    <xf numFmtId="0" fontId="3" fillId="36" borderId="15" xfId="62" applyFont="1" applyFill="1" applyBorder="1" applyAlignment="1">
      <alignment horizontal="center"/>
      <protection/>
    </xf>
    <xf numFmtId="0" fontId="10" fillId="36" borderId="15" xfId="62" applyFont="1" applyFill="1" applyBorder="1" applyAlignment="1">
      <alignment horizontal="center"/>
      <protection/>
    </xf>
    <xf numFmtId="0" fontId="10" fillId="36" borderId="16" xfId="62" applyFont="1" applyFill="1" applyBorder="1" applyAlignment="1">
      <alignment horizontal="center"/>
      <protection/>
    </xf>
    <xf numFmtId="0" fontId="5" fillId="36" borderId="12" xfId="62" applyFont="1" applyFill="1" applyBorder="1" applyAlignment="1">
      <alignment horizontal="center" vertical="center" wrapText="1"/>
      <protection/>
    </xf>
    <xf numFmtId="0" fontId="5" fillId="36" borderId="15" xfId="62" applyFont="1" applyFill="1" applyBorder="1" applyAlignment="1">
      <alignment horizontal="center" vertical="center" wrapText="1"/>
      <protection/>
    </xf>
    <xf numFmtId="0" fontId="2" fillId="36" borderId="10" xfId="62" applyFont="1" applyFill="1" applyBorder="1" applyAlignment="1">
      <alignment horizontal="center" vertical="center" textRotation="90" wrapText="1"/>
      <protection/>
    </xf>
    <xf numFmtId="0" fontId="2" fillId="36" borderId="10" xfId="62" applyFont="1" applyFill="1" applyBorder="1" applyAlignment="1">
      <alignment horizontal="center" vertical="center" textRotation="90" wrapText="1"/>
      <protection/>
    </xf>
    <xf numFmtId="0" fontId="2" fillId="36" borderId="17" xfId="62" applyFont="1" applyFill="1" applyBorder="1" applyAlignment="1">
      <alignment horizontal="center" vertical="center" textRotation="90" wrapText="1"/>
      <protection/>
    </xf>
    <xf numFmtId="0" fontId="12" fillId="36" borderId="17" xfId="62" applyFont="1" applyFill="1" applyBorder="1" applyAlignment="1">
      <alignment horizontal="center" vertical="center" textRotation="90" wrapText="1"/>
      <protection/>
    </xf>
    <xf numFmtId="0" fontId="64" fillId="36" borderId="10" xfId="62" applyFont="1" applyFill="1" applyBorder="1" applyAlignment="1">
      <alignment horizontal="center" vertical="center" textRotation="90" wrapText="1"/>
      <protection/>
    </xf>
    <xf numFmtId="0" fontId="2" fillId="36" borderId="10" xfId="62" applyFont="1" applyFill="1" applyBorder="1" applyAlignment="1">
      <alignment horizontal="center" vertical="top" wrapText="1"/>
      <protection/>
    </xf>
    <xf numFmtId="0" fontId="6" fillId="36" borderId="10" xfId="0" applyFont="1" applyFill="1" applyBorder="1" applyAlignment="1">
      <alignment horizontal="center"/>
    </xf>
    <xf numFmtId="0" fontId="64" fillId="36" borderId="10" xfId="62" applyFont="1" applyFill="1" applyBorder="1" applyAlignment="1">
      <alignment horizontal="center" vertical="center" wrapText="1"/>
      <protection/>
    </xf>
    <xf numFmtId="0" fontId="11" fillId="36" borderId="12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0" fontId="11" fillId="36" borderId="17" xfId="0" applyFont="1" applyFill="1" applyBorder="1" applyAlignment="1">
      <alignment horizontal="center"/>
    </xf>
    <xf numFmtId="0" fontId="64" fillId="36" borderId="10" xfId="62" applyFont="1" applyFill="1" applyBorder="1" applyAlignment="1">
      <alignment horizontal="center" vertical="top" wrapText="1"/>
      <protection/>
    </xf>
    <xf numFmtId="0" fontId="69" fillId="36" borderId="11" xfId="0" applyFont="1" applyFill="1" applyBorder="1" applyAlignment="1">
      <alignment horizontal="center"/>
    </xf>
    <xf numFmtId="0" fontId="15" fillId="36" borderId="10" xfId="62" applyFont="1" applyFill="1" applyBorder="1" applyAlignment="1">
      <alignment horizontal="center"/>
      <protection/>
    </xf>
    <xf numFmtId="0" fontId="5" fillId="36" borderId="10" xfId="62" applyFont="1" applyFill="1" applyBorder="1" applyAlignment="1">
      <alignment horizontal="center"/>
      <protection/>
    </xf>
    <xf numFmtId="0" fontId="69" fillId="36" borderId="12" xfId="0" applyFont="1" applyFill="1" applyBorder="1" applyAlignment="1">
      <alignment horizontal="center"/>
    </xf>
    <xf numFmtId="0" fontId="2" fillId="36" borderId="10" xfId="62" applyFont="1" applyFill="1" applyBorder="1" applyAlignment="1">
      <alignment horizontal="center"/>
      <protection/>
    </xf>
    <xf numFmtId="0" fontId="5" fillId="36" borderId="10" xfId="62" applyFont="1" applyFill="1" applyBorder="1" applyAlignment="1">
      <alignment horizontal="center"/>
      <protection/>
    </xf>
    <xf numFmtId="0" fontId="69" fillId="36" borderId="10" xfId="0" applyFont="1" applyFill="1" applyBorder="1" applyAlignment="1">
      <alignment horizontal="center"/>
    </xf>
    <xf numFmtId="0" fontId="69" fillId="36" borderId="18" xfId="0" applyFont="1" applyFill="1" applyBorder="1" applyAlignment="1">
      <alignment horizontal="center"/>
    </xf>
    <xf numFmtId="0" fontId="5" fillId="36" borderId="16" xfId="62" applyFont="1" applyFill="1" applyBorder="1" applyAlignment="1">
      <alignment horizontal="center" vertical="center" wrapText="1"/>
      <protection/>
    </xf>
    <xf numFmtId="0" fontId="70" fillId="36" borderId="10" xfId="62" applyFont="1" applyFill="1" applyBorder="1" applyAlignment="1">
      <alignment horizontal="center" vertical="center"/>
      <protection/>
    </xf>
    <xf numFmtId="0" fontId="6" fillId="36" borderId="19" xfId="0" applyFont="1" applyFill="1" applyBorder="1" applyAlignment="1">
      <alignment horizontal="center" textRotation="90"/>
    </xf>
    <xf numFmtId="0" fontId="6" fillId="36" borderId="14" xfId="0" applyFont="1" applyFill="1" applyBorder="1" applyAlignment="1">
      <alignment horizontal="center" textRotation="90"/>
    </xf>
    <xf numFmtId="0" fontId="6" fillId="36" borderId="13" xfId="0" applyFont="1" applyFill="1" applyBorder="1" applyAlignment="1">
      <alignment horizontal="center" textRotation="90"/>
    </xf>
    <xf numFmtId="0" fontId="6" fillId="36" borderId="20" xfId="0" applyFont="1" applyFill="1" applyBorder="1" applyAlignment="1">
      <alignment horizontal="center" textRotation="90"/>
    </xf>
    <xf numFmtId="0" fontId="6" fillId="36" borderId="0" xfId="0" applyFont="1" applyFill="1" applyBorder="1" applyAlignment="1">
      <alignment horizontal="center" textRotation="90"/>
    </xf>
    <xf numFmtId="0" fontId="6" fillId="36" borderId="21" xfId="0" applyFont="1" applyFill="1" applyBorder="1" applyAlignment="1">
      <alignment horizontal="center" textRotation="90"/>
    </xf>
    <xf numFmtId="0" fontId="8" fillId="36" borderId="21" xfId="0" applyFont="1" applyFill="1" applyBorder="1" applyAlignment="1">
      <alignment horizontal="center" textRotation="90"/>
    </xf>
    <xf numFmtId="0" fontId="14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65" fillId="36" borderId="12" xfId="0" applyNumberFormat="1" applyFont="1" applyFill="1" applyBorder="1" applyAlignment="1">
      <alignment horizontal="center"/>
    </xf>
    <xf numFmtId="0" fontId="66" fillId="36" borderId="10" xfId="0" applyFont="1" applyFill="1" applyBorder="1" applyAlignment="1">
      <alignment horizontal="center"/>
    </xf>
    <xf numFmtId="0" fontId="68" fillId="36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2" fillId="36" borderId="10" xfId="62" applyFont="1" applyFill="1" applyBorder="1" applyAlignment="1">
      <alignment horizontal="center" vertical="center"/>
      <protection/>
    </xf>
    <xf numFmtId="0" fontId="67" fillId="36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67" fillId="36" borderId="10" xfId="62" applyFont="1" applyFill="1" applyBorder="1" applyAlignment="1">
      <alignment horizontal="center"/>
      <protection/>
    </xf>
    <xf numFmtId="0" fontId="17" fillId="36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1" fillId="36" borderId="10" xfId="62" applyFont="1" applyFill="1" applyBorder="1" applyAlignment="1">
      <alignment horizontal="center" vertical="center"/>
      <protection/>
    </xf>
    <xf numFmtId="0" fontId="4" fillId="36" borderId="10" xfId="62" applyFont="1" applyFill="1" applyBorder="1" applyAlignment="1">
      <alignment horizontal="center" vertical="center"/>
      <protection/>
    </xf>
    <xf numFmtId="0" fontId="6" fillId="36" borderId="0" xfId="0" applyFont="1" applyFill="1" applyAlignment="1">
      <alignment horizontal="center" textRotation="90"/>
    </xf>
    <xf numFmtId="0" fontId="2" fillId="36" borderId="10" xfId="62" applyFont="1" applyFill="1" applyBorder="1" applyAlignment="1">
      <alignment horizontal="left" vertical="center" textRotation="90" wrapText="1"/>
      <protection/>
    </xf>
    <xf numFmtId="0" fontId="70" fillId="36" borderId="10" xfId="62" applyFont="1" applyFill="1" applyBorder="1" applyAlignment="1">
      <alignment horizontal="center" vertical="center" wrapText="1"/>
      <protection/>
    </xf>
    <xf numFmtId="0" fontId="14" fillId="36" borderId="12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10" xfId="62" applyFont="1" applyFill="1" applyBorder="1" applyAlignment="1">
      <alignment horizontal="center"/>
      <protection/>
    </xf>
    <xf numFmtId="0" fontId="22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3 2" xfId="48"/>
    <cellStyle name="Currency 3 3" xfId="49"/>
    <cellStyle name="Excel Built-in Norma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Percent 2 2" xfId="72"/>
    <cellStyle name="Percent 3" xfId="73"/>
    <cellStyle name="Percent 4" xfId="74"/>
    <cellStyle name="Title" xfId="75"/>
    <cellStyle name="Total" xfId="76"/>
    <cellStyle name="Warning Text" xfId="77"/>
  </cellStyles>
  <dxfs count="96"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T\AppData\Roaming\Microsoft\Excel\2012%20catalog%20rodica%20%20OK\dics_g\facultate\disc%20D\admitere%202011\admitere%202011\28.09.2011\LISTE%20FINALE\Ord.alfab_Ing.civ._2011_iulie+sept-buget-tax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T\AppData\Roaming\Microsoft\Excel\2012%20catalog%20rodica%20%20OK\dics_g\facultate\disc%20D\admitere%202011\admitere%202011\liste-toti\liste2-pt%20printat\IC-toti-pri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atrc.civ.taxa CNAS"/>
      <sheetName val="inmatric.civ.buget cnas"/>
      <sheetName val="inmatric.civ.buget PT TRANS (2)"/>
      <sheetName val="inmatrc.civ.taxa (2)"/>
      <sheetName val="ing.civ. grupe_dorina"/>
      <sheetName val="ing.civ. grupe_engleza"/>
      <sheetName val="inmatrc.civ.taxa"/>
      <sheetName val="inmatric.civ.buget"/>
      <sheetName val="ORIGINAL"/>
      <sheetName val="Foaie2"/>
      <sheetName val="Civile-Sept+Iulie-Buget"/>
      <sheetName val="Civile-Sept+Iulie-Taxa"/>
      <sheetName val="Retrasi"/>
      <sheetName val="Retrasi oficiu"/>
      <sheetName val="Retrasi-toti"/>
      <sheetName val="STUDENT_DATEPERSONALE"/>
      <sheetName val="STUDENT_DATESCOLARITATE"/>
      <sheetName val="STUDENT_PREGATIRELICEU"/>
      <sheetName val="STUDENT_PREGATIREUNIVERSITATE"/>
      <sheetName val="STUDENT_DATEADMINISTRATIVE"/>
      <sheetName val="STUDENT_ABSOLVENT"/>
      <sheetName val="CIFRE_SCOLARIZ_UNIVERSIT_AN_I"/>
      <sheetName val="N_BURSA"/>
      <sheetName val="N_CATEGORIE_INMATRICULARE"/>
      <sheetName val="N_CAZARE"/>
      <sheetName val="N_CETATENIE"/>
      <sheetName val="N_CICLU_STUDII"/>
      <sheetName val="N_DOMENIU_FUNDAMENTAL"/>
      <sheetName val="N_DOMENIU_STUDIU"/>
      <sheetName val="N_FACULTATE"/>
      <sheetName val="N_FORMA_FINANTARE"/>
      <sheetName val="N_FORMA_INVATAMANT"/>
      <sheetName val="N_JUDET"/>
      <sheetName val="N_LICEU"/>
      <sheetName val="N_LICEU_DOMENIU_PROFIL"/>
      <sheetName val="N_LICEU_FORMA_INV"/>
      <sheetName val="N_LIMBA_PREDARE"/>
      <sheetName val="N_ORAS"/>
      <sheetName val="N_PROGRAM"/>
      <sheetName val="N_PROGRAM_STUDIU"/>
      <sheetName val="N_SEX"/>
      <sheetName val="N_SITUATIE_MEDICALA_SPECIALA"/>
      <sheetName val="N_SITUATIE_PROFESIONALA"/>
      <sheetName val="N_SITUATIE_SCOLARA"/>
      <sheetName val="N_STARE"/>
      <sheetName val="N_STARE_CIVILA"/>
      <sheetName val="N_STARE_SOCIALA_SPECIALA"/>
      <sheetName val="N_STUDII_UNIV_TITLU"/>
      <sheetName val="N_TARA"/>
      <sheetName val="N_TIP_ACT"/>
      <sheetName val="N_TIP_DIPLOMA"/>
      <sheetName val="N_TIP_ACREDITARE"/>
      <sheetName val="N_UNIVERSITATE"/>
    </sheetNames>
    <sheetDataSet>
      <sheetData sheetId="22">
        <row r="2">
          <cell r="B2" t="str">
            <v>Fara bursa</v>
          </cell>
        </row>
        <row r="3">
          <cell r="B3" t="str">
            <v>Bursa rurala (MECTS)</v>
          </cell>
        </row>
        <row r="4">
          <cell r="B4" t="str">
            <v>Bursa de excelenţă</v>
          </cell>
        </row>
        <row r="5">
          <cell r="B5" t="str">
            <v>Bursa de merit</v>
          </cell>
        </row>
        <row r="6">
          <cell r="B6" t="str">
            <v>Bursa de studiu</v>
          </cell>
        </row>
        <row r="7">
          <cell r="B7" t="str">
            <v>Bursa sociala</v>
          </cell>
        </row>
        <row r="8">
          <cell r="B8" t="str">
            <v>Bursa Meritul olimpic (MECTS)</v>
          </cell>
        </row>
        <row r="9">
          <cell r="B9" t="str">
            <v>Alt tip de bursa</v>
          </cell>
        </row>
      </sheetData>
      <sheetData sheetId="23">
        <row r="2">
          <cell r="A2" t="str">
            <v>Înmatriculat prin concurs</v>
          </cell>
        </row>
        <row r="3">
          <cell r="A3" t="str">
            <v>Înmatriculat prin transfer</v>
          </cell>
        </row>
        <row r="4">
          <cell r="A4" t="str">
            <v>Neînmatriculat</v>
          </cell>
        </row>
        <row r="5">
          <cell r="A5" t="str">
            <v>Transferat</v>
          </cell>
        </row>
        <row r="6">
          <cell r="A6" t="str">
            <v>Întrerupere de studii</v>
          </cell>
        </row>
        <row r="7">
          <cell r="A7" t="str">
            <v>Exmatriculat profesional</v>
          </cell>
        </row>
        <row r="8">
          <cell r="A8" t="str">
            <v>Exmatriculat disciplinar</v>
          </cell>
        </row>
        <row r="9">
          <cell r="A9" t="str">
            <v>Exmatriculat la cerere</v>
          </cell>
        </row>
      </sheetData>
      <sheetData sheetId="25">
        <row r="2">
          <cell r="B2" t="str">
            <v>Ştiinţe exacte          </v>
          </cell>
        </row>
        <row r="3">
          <cell r="B3" t="str">
            <v>Ştiinţe ale naturii     </v>
          </cell>
        </row>
        <row r="4">
          <cell r="B4" t="str">
            <v>Ştiinţe umaniste        </v>
          </cell>
        </row>
        <row r="5">
          <cell r="B5" t="str">
            <v>Teologie                </v>
          </cell>
        </row>
        <row r="6">
          <cell r="B6" t="str">
            <v>Ştiinţe juridice</v>
          </cell>
        </row>
        <row r="7">
          <cell r="B7" t="str">
            <v>Ştiinţe sociale şi politice  </v>
          </cell>
        </row>
        <row r="8">
          <cell r="B8" t="str">
            <v>Ştiinţe economice       </v>
          </cell>
        </row>
        <row r="9">
          <cell r="B9" t="str">
            <v>Arte                    </v>
          </cell>
        </row>
        <row r="10">
          <cell r="B10" t="str">
            <v>Arhitectură şi urbanism</v>
          </cell>
        </row>
        <row r="11">
          <cell r="B11" t="str">
            <v>Educaţie fizică şi sport</v>
          </cell>
        </row>
        <row r="12">
          <cell r="B12" t="str">
            <v>Ştiinţe agricole şi silvice   </v>
          </cell>
        </row>
        <row r="13">
          <cell r="B13" t="str">
            <v>Ştiinţe inginereşti     </v>
          </cell>
        </row>
        <row r="14">
          <cell r="B14" t="str">
            <v>Ştiinţe militare şi informaţii     </v>
          </cell>
        </row>
        <row r="15">
          <cell r="B15" t="str">
            <v>Medicină veterinară</v>
          </cell>
        </row>
        <row r="16">
          <cell r="B16" t="str">
            <v>Sănătate                </v>
          </cell>
        </row>
        <row r="17">
          <cell r="B17" t="str">
            <v>Azeră</v>
          </cell>
        </row>
        <row r="18">
          <cell r="B18" t="str">
            <v>Bosniacă</v>
          </cell>
        </row>
        <row r="19">
          <cell r="B19" t="str">
            <v>Barbados</v>
          </cell>
        </row>
        <row r="20">
          <cell r="B20" t="str">
            <v>Bangladesh</v>
          </cell>
        </row>
        <row r="21">
          <cell r="B21" t="str">
            <v>Belgiană</v>
          </cell>
        </row>
        <row r="22">
          <cell r="B22" t="str">
            <v>Burkina Faso</v>
          </cell>
        </row>
        <row r="23">
          <cell r="B23" t="str">
            <v>Bulgară</v>
          </cell>
        </row>
        <row r="24">
          <cell r="B24" t="str">
            <v>Bahrein</v>
          </cell>
        </row>
        <row r="25">
          <cell r="B25" t="str">
            <v>Burundi</v>
          </cell>
        </row>
        <row r="26">
          <cell r="B26" t="str">
            <v>Benin</v>
          </cell>
        </row>
        <row r="27">
          <cell r="B27" t="str">
            <v>Bermuda</v>
          </cell>
        </row>
        <row r="28">
          <cell r="B28" t="str">
            <v>Brunei Darussalam</v>
          </cell>
        </row>
        <row r="29">
          <cell r="B29" t="str">
            <v>Boliviană</v>
          </cell>
        </row>
        <row r="30">
          <cell r="B30" t="str">
            <v>Braziliană</v>
          </cell>
        </row>
        <row r="31">
          <cell r="B31" t="str">
            <v>Bahamas</v>
          </cell>
        </row>
        <row r="32">
          <cell r="B32" t="str">
            <v>Bhutan</v>
          </cell>
        </row>
        <row r="33">
          <cell r="B33" t="str">
            <v>Bostwana</v>
          </cell>
        </row>
        <row r="34">
          <cell r="B34" t="str">
            <v>Belarusă</v>
          </cell>
        </row>
        <row r="35">
          <cell r="B35" t="str">
            <v>Belize</v>
          </cell>
        </row>
        <row r="36">
          <cell r="B36" t="str">
            <v>Canadiană</v>
          </cell>
        </row>
        <row r="37">
          <cell r="B37" t="str">
            <v>Ins. Cocos</v>
          </cell>
        </row>
        <row r="38">
          <cell r="B38" t="str">
            <v>Rep. Central Africa</v>
          </cell>
        </row>
        <row r="39">
          <cell r="B39" t="str">
            <v>Congoleză</v>
          </cell>
        </row>
        <row r="40">
          <cell r="B40" t="str">
            <v>Elvetiană</v>
          </cell>
        </row>
        <row r="41">
          <cell r="B41" t="str">
            <v>Coasta de Fildes</v>
          </cell>
        </row>
        <row r="42">
          <cell r="B42" t="str">
            <v>Insulele Cook</v>
          </cell>
        </row>
        <row r="43">
          <cell r="B43" t="str">
            <v>Chiliană</v>
          </cell>
        </row>
        <row r="44">
          <cell r="B44" t="str">
            <v>Cameruneză</v>
          </cell>
        </row>
        <row r="45">
          <cell r="B45" t="str">
            <v>Chineză</v>
          </cell>
        </row>
        <row r="46">
          <cell r="B46" t="str">
            <v>Columbiană</v>
          </cell>
        </row>
        <row r="47">
          <cell r="B47" t="str">
            <v>Costaricană</v>
          </cell>
        </row>
        <row r="48">
          <cell r="B48" t="str">
            <v>Cubaneză</v>
          </cell>
        </row>
        <row r="49">
          <cell r="B49" t="str">
            <v>Capul Verde</v>
          </cell>
        </row>
        <row r="50">
          <cell r="B50" t="str">
            <v>Insula Christmas</v>
          </cell>
        </row>
        <row r="51">
          <cell r="B51" t="str">
            <v>Cipriotă</v>
          </cell>
        </row>
        <row r="52">
          <cell r="B52" t="str">
            <v>Cehă</v>
          </cell>
        </row>
        <row r="53">
          <cell r="B53" t="str">
            <v>Germană</v>
          </cell>
        </row>
        <row r="54">
          <cell r="B54" t="str">
            <v>Djibouti</v>
          </cell>
        </row>
        <row r="55">
          <cell r="B55" t="str">
            <v>Daneză</v>
          </cell>
        </row>
        <row r="56">
          <cell r="B56" t="str">
            <v>Dominicană</v>
          </cell>
        </row>
        <row r="57">
          <cell r="B57" t="str">
            <v>Republica Dominica</v>
          </cell>
        </row>
        <row r="58">
          <cell r="B58" t="str">
            <v>Algeriană</v>
          </cell>
        </row>
        <row r="59">
          <cell r="B59" t="str">
            <v>Ecuadoriană</v>
          </cell>
        </row>
        <row r="60">
          <cell r="B60" t="str">
            <v>Estonă</v>
          </cell>
        </row>
        <row r="61">
          <cell r="B61" t="str">
            <v>Egipteană</v>
          </cell>
        </row>
        <row r="62">
          <cell r="B62" t="str">
            <v>Sahara de Vest</v>
          </cell>
        </row>
        <row r="63">
          <cell r="B63" t="str">
            <v>Eritrea</v>
          </cell>
        </row>
        <row r="64">
          <cell r="B64" t="str">
            <v>Spaniolă</v>
          </cell>
        </row>
        <row r="65">
          <cell r="B65" t="str">
            <v>Etiopiană</v>
          </cell>
        </row>
        <row r="66">
          <cell r="B66" t="str">
            <v>Finlandeză</v>
          </cell>
        </row>
        <row r="67">
          <cell r="B67" t="str">
            <v>Fijiană</v>
          </cell>
        </row>
        <row r="68">
          <cell r="B68" t="str">
            <v>Ins. Falkland (Malvine)</v>
          </cell>
        </row>
        <row r="69">
          <cell r="B69" t="str">
            <v>Microneziană</v>
          </cell>
        </row>
        <row r="70">
          <cell r="B70" t="str">
            <v>Insulele Faroe</v>
          </cell>
        </row>
        <row r="71">
          <cell r="B71" t="str">
            <v>Francezaă</v>
          </cell>
        </row>
        <row r="72">
          <cell r="B72" t="str">
            <v>Gaboneză</v>
          </cell>
        </row>
        <row r="73">
          <cell r="B73" t="str">
            <v>Engleză</v>
          </cell>
        </row>
        <row r="74">
          <cell r="B74" t="str">
            <v>Grenada</v>
          </cell>
        </row>
        <row r="75">
          <cell r="B75" t="str">
            <v>Georgiană</v>
          </cell>
        </row>
        <row r="76">
          <cell r="B76" t="str">
            <v>Guineea Franceza</v>
          </cell>
        </row>
        <row r="77">
          <cell r="B77" t="str">
            <v>Ghaneză</v>
          </cell>
        </row>
        <row r="78">
          <cell r="B78" t="str">
            <v>Gibraltar</v>
          </cell>
        </row>
        <row r="79">
          <cell r="B79" t="str">
            <v>Gambiană</v>
          </cell>
        </row>
        <row r="80">
          <cell r="B80" t="str">
            <v>Guineea</v>
          </cell>
        </row>
        <row r="81">
          <cell r="B81" t="str">
            <v>Guadeloupe</v>
          </cell>
        </row>
        <row r="82">
          <cell r="B82" t="str">
            <v>Guineea Ecuatoriala</v>
          </cell>
        </row>
        <row r="83">
          <cell r="B83" t="str">
            <v>Greacă</v>
          </cell>
        </row>
        <row r="84">
          <cell r="B84" t="str">
            <v>Guatemaleză</v>
          </cell>
        </row>
        <row r="85">
          <cell r="B85" t="str">
            <v>Guam</v>
          </cell>
        </row>
        <row r="86">
          <cell r="B86" t="str">
            <v>Guineea-Bissau</v>
          </cell>
        </row>
        <row r="87">
          <cell r="B87" t="str">
            <v>Hong Kong</v>
          </cell>
        </row>
        <row r="88">
          <cell r="B88" t="str">
            <v>Honduras</v>
          </cell>
        </row>
        <row r="89">
          <cell r="B89" t="str">
            <v>Croată</v>
          </cell>
        </row>
        <row r="90">
          <cell r="B90" t="str">
            <v>Haiti</v>
          </cell>
        </row>
        <row r="91">
          <cell r="B91" t="str">
            <v>Maghiară</v>
          </cell>
        </row>
        <row r="92">
          <cell r="B92" t="str">
            <v>Indonesiană</v>
          </cell>
        </row>
        <row r="93">
          <cell r="B93" t="str">
            <v>Irlandeză</v>
          </cell>
        </row>
        <row r="94">
          <cell r="B94" t="str">
            <v>Israeliană</v>
          </cell>
        </row>
        <row r="95">
          <cell r="B95" t="str">
            <v>Indiană</v>
          </cell>
        </row>
        <row r="96">
          <cell r="B96" t="str">
            <v>Iraqiană</v>
          </cell>
        </row>
        <row r="97">
          <cell r="B97" t="str">
            <v>Iraniană</v>
          </cell>
        </row>
        <row r="98">
          <cell r="B98" t="str">
            <v>Islandeză</v>
          </cell>
        </row>
        <row r="99">
          <cell r="B99" t="str">
            <v>Italiană</v>
          </cell>
        </row>
        <row r="100">
          <cell r="B100" t="str">
            <v>Jamaicană</v>
          </cell>
        </row>
        <row r="101">
          <cell r="B101" t="str">
            <v>Iordaniană</v>
          </cell>
        </row>
        <row r="102">
          <cell r="B102" t="str">
            <v>Japoneză</v>
          </cell>
        </row>
        <row r="103">
          <cell r="B103" t="str">
            <v>Keniană</v>
          </cell>
        </row>
        <row r="104">
          <cell r="B104" t="str">
            <v>Kirghiză</v>
          </cell>
        </row>
        <row r="105">
          <cell r="B105" t="str">
            <v>Cambodgiană</v>
          </cell>
        </row>
        <row r="106">
          <cell r="B106" t="str">
            <v>Nordcoreenă</v>
          </cell>
        </row>
        <row r="107">
          <cell r="B107" t="str">
            <v>Sudcoreeană</v>
          </cell>
        </row>
        <row r="108">
          <cell r="B108" t="str">
            <v>Kuweitiană</v>
          </cell>
        </row>
        <row r="109">
          <cell r="B109" t="str">
            <v>Insulele Cayman</v>
          </cell>
        </row>
        <row r="110">
          <cell r="B110" t="str">
            <v>Cazacă</v>
          </cell>
        </row>
        <row r="111">
          <cell r="B111" t="str">
            <v>Laoţiană</v>
          </cell>
        </row>
        <row r="112">
          <cell r="B112" t="str">
            <v>Libaneză</v>
          </cell>
        </row>
        <row r="113">
          <cell r="B113" t="str">
            <v>Liechtenstein</v>
          </cell>
        </row>
        <row r="114">
          <cell r="B114" t="str">
            <v>Sri Lanka</v>
          </cell>
        </row>
        <row r="115">
          <cell r="B115" t="str">
            <v>Liberiană</v>
          </cell>
        </row>
        <row r="116">
          <cell r="B116" t="str">
            <v>Lesotho</v>
          </cell>
        </row>
        <row r="117">
          <cell r="B117" t="str">
            <v>Lituaniană</v>
          </cell>
        </row>
        <row r="118">
          <cell r="B118" t="str">
            <v>Luxemburgheză</v>
          </cell>
        </row>
        <row r="119">
          <cell r="B119" t="str">
            <v>Letonă</v>
          </cell>
        </row>
        <row r="120">
          <cell r="B120" t="str">
            <v>Libiană</v>
          </cell>
        </row>
        <row r="121">
          <cell r="B121" t="str">
            <v>Marocană</v>
          </cell>
        </row>
        <row r="122">
          <cell r="B122" t="str">
            <v>Monegască</v>
          </cell>
        </row>
        <row r="123">
          <cell r="B123" t="str">
            <v>Moldoveană</v>
          </cell>
        </row>
        <row r="124">
          <cell r="B124" t="str">
            <v>Madagascar</v>
          </cell>
        </row>
        <row r="125">
          <cell r="B125" t="str">
            <v>Insulele Marshall</v>
          </cell>
        </row>
        <row r="126">
          <cell r="B126" t="str">
            <v>Macedoneană</v>
          </cell>
        </row>
        <row r="127">
          <cell r="B127" t="str">
            <v>Mali</v>
          </cell>
        </row>
        <row r="128">
          <cell r="B128" t="str">
            <v>Mongolieză</v>
          </cell>
        </row>
        <row r="129">
          <cell r="B129" t="str">
            <v>Macao</v>
          </cell>
        </row>
        <row r="130">
          <cell r="B130" t="str">
            <v>Martinica</v>
          </cell>
        </row>
        <row r="131">
          <cell r="B131" t="str">
            <v>Mauritania</v>
          </cell>
        </row>
        <row r="132">
          <cell r="B132" t="str">
            <v>Malteză</v>
          </cell>
        </row>
        <row r="133">
          <cell r="B133" t="str">
            <v>Mauritius</v>
          </cell>
        </row>
        <row r="134">
          <cell r="B134" t="str">
            <v>Maldive</v>
          </cell>
        </row>
        <row r="135">
          <cell r="B135" t="str">
            <v>Malawi</v>
          </cell>
        </row>
        <row r="136">
          <cell r="B136" t="str">
            <v>Mexicană</v>
          </cell>
        </row>
        <row r="137">
          <cell r="B137" t="str">
            <v>Malaeziană</v>
          </cell>
        </row>
        <row r="138">
          <cell r="B138" t="str">
            <v>Monzambicană</v>
          </cell>
        </row>
        <row r="139">
          <cell r="B139" t="str">
            <v>Namibia</v>
          </cell>
        </row>
        <row r="140">
          <cell r="B140" t="str">
            <v>Niger</v>
          </cell>
        </row>
        <row r="141">
          <cell r="B141" t="str">
            <v>Nigeriană</v>
          </cell>
        </row>
        <row r="142">
          <cell r="B142" t="str">
            <v>Nicaraguană</v>
          </cell>
        </row>
        <row r="143">
          <cell r="B143" t="str">
            <v>Olandeză</v>
          </cell>
        </row>
        <row r="144">
          <cell r="B144" t="str">
            <v>Norvegiană</v>
          </cell>
        </row>
        <row r="145">
          <cell r="B145" t="str">
            <v>Nepaleză</v>
          </cell>
        </row>
        <row r="146">
          <cell r="B146" t="str">
            <v>Noua Zeelanda</v>
          </cell>
        </row>
        <row r="147">
          <cell r="B147" t="str">
            <v>Oman</v>
          </cell>
        </row>
        <row r="148">
          <cell r="B148" t="str">
            <v>Panameză</v>
          </cell>
        </row>
        <row r="149">
          <cell r="B149" t="str">
            <v>Peruană</v>
          </cell>
        </row>
        <row r="150">
          <cell r="B150" t="str">
            <v>Polinezia Franceza</v>
          </cell>
        </row>
        <row r="151">
          <cell r="B151" t="str">
            <v>Papua Noua Guinee</v>
          </cell>
        </row>
        <row r="152">
          <cell r="B152" t="str">
            <v>Filipineză</v>
          </cell>
        </row>
        <row r="153">
          <cell r="B153" t="str">
            <v>Pakistaneză</v>
          </cell>
        </row>
        <row r="154">
          <cell r="B154" t="str">
            <v>Poloneză</v>
          </cell>
        </row>
        <row r="155">
          <cell r="B155" t="str">
            <v>Puerto Rico</v>
          </cell>
        </row>
        <row r="156">
          <cell r="B156" t="str">
            <v>Portugheză</v>
          </cell>
        </row>
        <row r="157">
          <cell r="B157" t="str">
            <v>Palau</v>
          </cell>
        </row>
        <row r="158">
          <cell r="B158" t="str">
            <v>Paraguaiană</v>
          </cell>
        </row>
        <row r="159">
          <cell r="B159" t="str">
            <v>Qatar</v>
          </cell>
        </row>
        <row r="160">
          <cell r="B160" t="str">
            <v>Reunion</v>
          </cell>
        </row>
        <row r="161">
          <cell r="B161" t="str">
            <v>Română</v>
          </cell>
        </row>
        <row r="162">
          <cell r="B162" t="str">
            <v>Rusă</v>
          </cell>
        </row>
        <row r="163">
          <cell r="B163" t="str">
            <v>Rwandeză</v>
          </cell>
        </row>
        <row r="164">
          <cell r="B164" t="str">
            <v>Saudită</v>
          </cell>
        </row>
        <row r="165">
          <cell r="B165" t="str">
            <v>Insulele Solomon</v>
          </cell>
        </row>
        <row r="166">
          <cell r="B166" t="str">
            <v>Seychelles</v>
          </cell>
        </row>
        <row r="167">
          <cell r="B167" t="str">
            <v>Sudaneză</v>
          </cell>
        </row>
        <row r="168">
          <cell r="B168" t="str">
            <v>Suedeză</v>
          </cell>
        </row>
        <row r="169">
          <cell r="B169" t="str">
            <v>Singaporeză</v>
          </cell>
        </row>
        <row r="170">
          <cell r="B170" t="str">
            <v>Slovenă</v>
          </cell>
        </row>
        <row r="171">
          <cell r="B171" t="str">
            <v>Slovacă</v>
          </cell>
        </row>
        <row r="172">
          <cell r="B172" t="str">
            <v>Sierra Leone</v>
          </cell>
        </row>
        <row r="173">
          <cell r="B173" t="str">
            <v>Sanmarineză</v>
          </cell>
        </row>
        <row r="174">
          <cell r="B174" t="str">
            <v>Senegaleză</v>
          </cell>
        </row>
        <row r="175">
          <cell r="B175" t="str">
            <v>Somaleză</v>
          </cell>
        </row>
        <row r="176">
          <cell r="B176" t="str">
            <v>Surinameză</v>
          </cell>
        </row>
        <row r="177">
          <cell r="B177" t="str">
            <v>Salvadoriană</v>
          </cell>
        </row>
        <row r="178">
          <cell r="B178" t="str">
            <v>Siriană</v>
          </cell>
        </row>
        <row r="179">
          <cell r="B179" t="str">
            <v>Swaziland</v>
          </cell>
        </row>
        <row r="180">
          <cell r="B180" t="str">
            <v>Chad</v>
          </cell>
        </row>
        <row r="181">
          <cell r="B181" t="str">
            <v>Togoleză</v>
          </cell>
        </row>
        <row r="182">
          <cell r="B182" t="str">
            <v>Thailandeză</v>
          </cell>
        </row>
        <row r="183">
          <cell r="B183" t="str">
            <v>Tajikă</v>
          </cell>
        </row>
        <row r="184">
          <cell r="B184" t="str">
            <v>Toleau</v>
          </cell>
        </row>
        <row r="185">
          <cell r="B185" t="str">
            <v>Turkmenă</v>
          </cell>
        </row>
        <row r="186">
          <cell r="B186" t="str">
            <v>Tunisiană</v>
          </cell>
        </row>
        <row r="187">
          <cell r="B187" t="str">
            <v>Tonga</v>
          </cell>
        </row>
        <row r="188">
          <cell r="B188" t="str">
            <v>Timorul de Est</v>
          </cell>
        </row>
        <row r="189">
          <cell r="B189" t="str">
            <v>Turcă</v>
          </cell>
        </row>
        <row r="190">
          <cell r="B190" t="str">
            <v>Trinadad si Tobago</v>
          </cell>
        </row>
        <row r="191">
          <cell r="B191" t="str">
            <v>Tuvalu</v>
          </cell>
        </row>
        <row r="192">
          <cell r="B192" t="str">
            <v>Taiwaneză</v>
          </cell>
        </row>
        <row r="193">
          <cell r="B193" t="str">
            <v>Tanzaniană</v>
          </cell>
        </row>
        <row r="194">
          <cell r="B194" t="str">
            <v>Ukraineană</v>
          </cell>
        </row>
        <row r="195">
          <cell r="B195" t="str">
            <v>Ugandeză</v>
          </cell>
        </row>
        <row r="196">
          <cell r="B196" t="str">
            <v>Americană</v>
          </cell>
        </row>
        <row r="197">
          <cell r="B197" t="str">
            <v>Uruguay</v>
          </cell>
        </row>
        <row r="198">
          <cell r="B198" t="str">
            <v>Uzbekă</v>
          </cell>
        </row>
        <row r="199">
          <cell r="B199" t="str">
            <v>Venezuela</v>
          </cell>
        </row>
        <row r="200">
          <cell r="B200" t="str">
            <v>Vietnameză</v>
          </cell>
        </row>
        <row r="201">
          <cell r="B201" t="str">
            <v>Samoană</v>
          </cell>
        </row>
        <row r="202">
          <cell r="B202" t="str">
            <v>Yemenită</v>
          </cell>
        </row>
        <row r="203">
          <cell r="B203" t="str">
            <v>Yugoslavă</v>
          </cell>
        </row>
        <row r="204">
          <cell r="B204" t="str">
            <v>Sudafricană</v>
          </cell>
        </row>
        <row r="205">
          <cell r="B205" t="str">
            <v>Zambiană</v>
          </cell>
        </row>
        <row r="206">
          <cell r="B206" t="str">
            <v>Zaireză</v>
          </cell>
        </row>
        <row r="207">
          <cell r="B207" t="str">
            <v>Zimbabwe</v>
          </cell>
        </row>
      </sheetData>
      <sheetData sheetId="26">
        <row r="2">
          <cell r="B2" t="str">
            <v>Matematică</v>
          </cell>
        </row>
        <row r="3">
          <cell r="B3" t="str">
            <v>Fizică</v>
          </cell>
        </row>
        <row r="4">
          <cell r="B4" t="str">
            <v>Chimie                        </v>
          </cell>
        </row>
      </sheetData>
      <sheetData sheetId="27">
        <row r="2">
          <cell r="B2" t="str">
            <v>Asociaţia pentru Învăţământ Superior în Comerţ şi Turism - Universitatea de Ştiinţe, Arte şi Meserii din Bucureşti</v>
          </cell>
        </row>
        <row r="3">
          <cell r="B3" t="str">
            <v>Departamentul de Comunicare si Limbi Straine</v>
          </cell>
        </row>
        <row r="4">
          <cell r="B4" t="str">
            <v>Departamentul de Limbi Straine si Comunicare</v>
          </cell>
        </row>
        <row r="5">
          <cell r="B5" t="str">
            <v>Departamentul de Tehnologii</v>
          </cell>
        </row>
        <row r="6">
          <cell r="B6" t="str">
            <v>Departamentul de Teologie Protestanta</v>
          </cell>
        </row>
        <row r="7">
          <cell r="B7" t="str">
            <v>Departamentul pentru Pregatirea Personalului Didactic</v>
          </cell>
        </row>
        <row r="8">
          <cell r="B8" t="str">
            <v>Facultaea de Stiinte Economice din Blaj</v>
          </cell>
        </row>
        <row r="9">
          <cell r="B9" t="str">
            <v>Facultatea  de Medicina Dentara</v>
          </cell>
        </row>
        <row r="10">
          <cell r="B10" t="str">
            <v>Facultatea de  Economice</v>
          </cell>
        </row>
        <row r="11">
          <cell r="B11" t="str">
            <v>Facultatea de  Management Turistic si Comercial din Sibiu</v>
          </cell>
        </row>
        <row r="12">
          <cell r="B12" t="str">
            <v>Facultatea de Administrarea Afacerilor, cu predare in limbi straine</v>
          </cell>
        </row>
        <row r="13">
          <cell r="B13" t="str">
            <v>Facultatea de Administratie Publica</v>
          </cell>
        </row>
        <row r="14">
          <cell r="B14" t="str">
            <v>Facultatea de Administraţie Publică</v>
          </cell>
        </row>
        <row r="15">
          <cell r="B15" t="str">
            <v>Facultatea de Administratie Publica si Studii Politice Comparate</v>
          </cell>
        </row>
        <row r="16">
          <cell r="B16" t="str">
            <v>Facultatea de Administratie si Afaceri</v>
          </cell>
        </row>
      </sheetData>
      <sheetData sheetId="28">
        <row r="2">
          <cell r="B2" t="str">
            <v>Susţinut de la buget</v>
          </cell>
        </row>
        <row r="3">
          <cell r="B3" t="str">
            <v>Cu taxă (CPL)</v>
          </cell>
        </row>
        <row r="4">
          <cell r="B4" t="str">
            <v>Cu taxă (CPV)</v>
          </cell>
        </row>
        <row r="5">
          <cell r="B5" t="str">
            <v>Bursier</v>
          </cell>
        </row>
        <row r="6">
          <cell r="B6" t="str">
            <v>Cu taxă (CPNV)</v>
          </cell>
        </row>
        <row r="7">
          <cell r="B7" t="str">
            <v>Cu taxă</v>
          </cell>
        </row>
        <row r="8">
          <cell r="B8" t="str">
            <v>Geologie                      </v>
          </cell>
        </row>
        <row r="9">
          <cell r="B9" t="str">
            <v>Ştiinţa mediului</v>
          </cell>
        </row>
        <row r="10">
          <cell r="B10" t="str">
            <v>Filosofie                     </v>
          </cell>
        </row>
        <row r="11">
          <cell r="B11" t="str">
            <v>Limbă si literatură</v>
          </cell>
        </row>
        <row r="12">
          <cell r="B12" t="str">
            <v>Limbi moderne aplicate        </v>
          </cell>
        </row>
        <row r="13">
          <cell r="B13" t="str">
            <v>Istorie                       </v>
          </cell>
        </row>
        <row r="14">
          <cell r="B14" t="str">
            <v>Studii culturale              </v>
          </cell>
        </row>
        <row r="15">
          <cell r="B15" t="str">
            <v>Teologie                      </v>
          </cell>
        </row>
        <row r="16">
          <cell r="B16" t="str">
            <v>Drept                         </v>
          </cell>
        </row>
        <row r="17">
          <cell r="B17" t="str">
            <v>Sociologie                    </v>
          </cell>
        </row>
        <row r="18">
          <cell r="B18" t="str">
            <v>Asistentă socială</v>
          </cell>
        </row>
        <row r="19">
          <cell r="B19" t="str">
            <v>Ştiinţe politice</v>
          </cell>
        </row>
        <row r="20">
          <cell r="B20" t="str">
            <v>Relaţii internaţionale şi studii europene</v>
          </cell>
        </row>
        <row r="21">
          <cell r="B21" t="str">
            <v>Ştiinţe administrative</v>
          </cell>
        </row>
        <row r="22">
          <cell r="B22" t="str">
            <v>Ştiinţe ale comunicării</v>
          </cell>
        </row>
        <row r="23">
          <cell r="B23" t="str">
            <v>Ştiinţe ale educaţiei</v>
          </cell>
        </row>
        <row r="24">
          <cell r="B24" t="str">
            <v>Psihologie                    </v>
          </cell>
        </row>
        <row r="25">
          <cell r="B25" t="str">
            <v>Economie                      </v>
          </cell>
        </row>
        <row r="26">
          <cell r="B26" t="str">
            <v>Finanţe</v>
          </cell>
        </row>
        <row r="27">
          <cell r="B27" t="str">
            <v>Administrarea afacerilor      </v>
          </cell>
        </row>
        <row r="28">
          <cell r="B28" t="str">
            <v>Contabilitate                 </v>
          </cell>
        </row>
        <row r="29">
          <cell r="B29" t="str">
            <v>Cibernetică, statistică si  informatică economică</v>
          </cell>
        </row>
        <row r="30">
          <cell r="B30" t="str">
            <v>Economie şi afaceri internaţionale</v>
          </cell>
        </row>
        <row r="31">
          <cell r="B31" t="str">
            <v>Management                    </v>
          </cell>
        </row>
        <row r="32">
          <cell r="B32" t="str">
            <v>Marketing                     </v>
          </cell>
        </row>
        <row r="33">
          <cell r="B33" t="str">
            <v>Teatru                        </v>
          </cell>
        </row>
        <row r="34">
          <cell r="B34" t="str">
            <v>Cinematografie şi media</v>
          </cell>
        </row>
        <row r="35">
          <cell r="B35" t="str">
            <v>Muzică</v>
          </cell>
        </row>
        <row r="36">
          <cell r="B36" t="str">
            <v>Arte plastice, decorative şi design</v>
          </cell>
        </row>
        <row r="37">
          <cell r="B37" t="str">
            <v>Arhitectură</v>
          </cell>
        </row>
        <row r="38">
          <cell r="B38" t="str">
            <v>Urbanism                      </v>
          </cell>
        </row>
        <row r="39">
          <cell r="B39" t="str">
            <v>Educaţie fizică şi sport</v>
          </cell>
        </row>
        <row r="40">
          <cell r="B40" t="str">
            <v>Agronomie                     </v>
          </cell>
        </row>
        <row r="41">
          <cell r="B41" t="str">
            <v>Horticultură</v>
          </cell>
        </row>
        <row r="42">
          <cell r="B42" t="str">
            <v>Silvicultură</v>
          </cell>
        </row>
        <row r="43">
          <cell r="B43" t="str">
            <v>Zootehnie                     </v>
          </cell>
        </row>
        <row r="44">
          <cell r="B44" t="str">
            <v>Biotehnologii                 </v>
          </cell>
        </row>
        <row r="45">
          <cell r="B45" t="str">
            <v>Calculatoare şi tehnologia informaţiei</v>
          </cell>
        </row>
        <row r="46">
          <cell r="B46" t="str">
            <v>Inginerie genistică</v>
          </cell>
        </row>
        <row r="47">
          <cell r="B47" t="str">
            <v>Inginerie geodezică</v>
          </cell>
        </row>
        <row r="48">
          <cell r="B48" t="str">
            <v>Inginerie aerospaţială</v>
          </cell>
        </row>
        <row r="49">
          <cell r="B49" t="str">
            <v>Inginerie chimică</v>
          </cell>
        </row>
        <row r="50">
          <cell r="B50" t="str">
            <v>Inginerie civilă</v>
          </cell>
        </row>
        <row r="51">
          <cell r="B51" t="str">
            <v>Ingineria instalaţiilor</v>
          </cell>
        </row>
        <row r="52">
          <cell r="B52" t="str">
            <v>Inginerie de armament, rachete si muniţii</v>
          </cell>
        </row>
        <row r="53">
          <cell r="B53" t="str">
            <v>Inginerie electrică</v>
          </cell>
        </row>
        <row r="54">
          <cell r="B54" t="str">
            <v>Inginerie electronică si telecomunicaţii</v>
          </cell>
        </row>
        <row r="55">
          <cell r="B55" t="str">
            <v>Inginerie energetică</v>
          </cell>
        </row>
        <row r="56">
          <cell r="B56" t="str">
            <v>Inginerie geologică</v>
          </cell>
        </row>
        <row r="57">
          <cell r="B57" t="str">
            <v>Inginerie industrială</v>
          </cell>
        </row>
        <row r="58">
          <cell r="B58" t="str">
            <v>Inginerie forestieră</v>
          </cell>
        </row>
        <row r="59">
          <cell r="B59" t="str">
            <v>Ingineria produselor  alimentare         </v>
          </cell>
        </row>
        <row r="60">
          <cell r="B60" t="str">
            <v>Ingineria autovehicolelor     </v>
          </cell>
        </row>
        <row r="61">
          <cell r="B61" t="str">
            <v>Ingineria materialelor        </v>
          </cell>
        </row>
        <row r="62">
          <cell r="B62" t="str">
            <v>Inginerie mecanică</v>
          </cell>
        </row>
        <row r="63">
          <cell r="B63" t="str">
            <v>Ingineria mediului            </v>
          </cell>
        </row>
        <row r="64">
          <cell r="B64" t="str">
            <v>Arhitectură navală</v>
          </cell>
        </row>
        <row r="65">
          <cell r="B65" t="str">
            <v>Inginerie marină si navigaţie</v>
          </cell>
        </row>
        <row r="66">
          <cell r="B66" t="str">
            <v>Ingineria sistemelor          </v>
          </cell>
        </row>
        <row r="67">
          <cell r="B67" t="str">
            <v>Inginerie si management       </v>
          </cell>
        </row>
        <row r="68">
          <cell r="B68" t="str">
            <v>Ingineria transporturilor     </v>
          </cell>
        </row>
        <row r="69">
          <cell r="B69" t="str">
            <v>Mecatronică si robotică</v>
          </cell>
        </row>
        <row r="70">
          <cell r="B70" t="str">
            <v>Mine, Petrol şi Gaze</v>
          </cell>
        </row>
        <row r="71">
          <cell r="B71" t="str">
            <v>Ştiinţe inginereşti aplicate</v>
          </cell>
        </row>
        <row r="72">
          <cell r="B72" t="str">
            <v>Ştiinţe militare si informaţii</v>
          </cell>
        </row>
        <row r="73">
          <cell r="B73" t="str">
            <v>Medicină veterinară</v>
          </cell>
        </row>
        <row r="74">
          <cell r="B74" t="str">
            <v>Reglementate sectorial în cadrul Uniunii Europene</v>
          </cell>
        </row>
        <row r="75">
          <cell r="B75" t="str">
            <v>Reglementate general          </v>
          </cell>
        </row>
      </sheetData>
      <sheetData sheetId="29">
        <row r="2">
          <cell r="B2" t="str">
            <v>Zi</v>
          </cell>
        </row>
        <row r="3">
          <cell r="B3" t="str">
            <v>Frecvenţă redusă</v>
          </cell>
        </row>
        <row r="4">
          <cell r="B4" t="str">
            <v>Seral</v>
          </cell>
        </row>
        <row r="5">
          <cell r="B5" t="str">
            <v>Învăţământ la distanţă</v>
          </cell>
        </row>
        <row r="6">
          <cell r="B6" t="str">
            <v>Departamentul de Teologie Protestanta</v>
          </cell>
        </row>
        <row r="7">
          <cell r="B7" t="str">
            <v>Departamentul pentru Pregatirea Personalului Didactic</v>
          </cell>
        </row>
        <row r="8">
          <cell r="B8" t="str">
            <v>Facultaea de Stiinte Economice din Blaj</v>
          </cell>
        </row>
        <row r="9">
          <cell r="B9" t="str">
            <v>Facultatea  de Medicina Dentara</v>
          </cell>
        </row>
        <row r="10">
          <cell r="B10" t="str">
            <v>Facultatea de  Economice</v>
          </cell>
        </row>
        <row r="11">
          <cell r="B11" t="str">
            <v>Facultatea de  Management Turistic si Comercial din Sibiu</v>
          </cell>
        </row>
        <row r="12">
          <cell r="B12" t="str">
            <v>Facultatea de Administrarea Afacerilor, cu predare in limbi straine</v>
          </cell>
        </row>
        <row r="13">
          <cell r="B13" t="str">
            <v>Facultatea de Administratie Publica</v>
          </cell>
        </row>
        <row r="14">
          <cell r="B14" t="str">
            <v>Facultatea de Administraţie Publică</v>
          </cell>
        </row>
        <row r="15">
          <cell r="B15" t="str">
            <v>Facultatea de Administratie Publica si Studii Politice Comparate</v>
          </cell>
        </row>
        <row r="16">
          <cell r="B16" t="str">
            <v>Facultatea de Administratie si Afaceri</v>
          </cell>
        </row>
        <row r="17">
          <cell r="B17" t="str">
            <v>Facultatea de Administratie si Management Public</v>
          </cell>
        </row>
        <row r="18">
          <cell r="B18" t="str">
            <v>Facultatea de Administratie si Stiinte Economice</v>
          </cell>
        </row>
        <row r="19">
          <cell r="B19" t="str">
            <v>Facultatea de Agricultura</v>
          </cell>
        </row>
        <row r="20">
          <cell r="B20" t="str">
            <v>Facultatea de Agricultura</v>
          </cell>
        </row>
        <row r="21">
          <cell r="B21" t="str">
            <v>Facultatea de Agricultura</v>
          </cell>
        </row>
        <row r="22">
          <cell r="B22" t="str">
            <v>Facultatea de Agricultura</v>
          </cell>
        </row>
        <row r="23">
          <cell r="B23" t="str">
            <v>Facultatea de Agricultura</v>
          </cell>
        </row>
        <row r="24">
          <cell r="B24" t="str">
            <v>Facultatea de Alimentatie si Turism</v>
          </cell>
        </row>
        <row r="25">
          <cell r="B25" t="str">
            <v>Facultatea de Antreprenoriat, Ingineria si Managementul Afacerilor</v>
          </cell>
        </row>
        <row r="26">
          <cell r="B26" t="str">
            <v>Facultatea de Arhitectura</v>
          </cell>
        </row>
        <row r="27">
          <cell r="B27" t="str">
            <v>Facultatea de Arhitectura</v>
          </cell>
        </row>
        <row r="28">
          <cell r="B28" t="str">
            <v>Facultatea de Arhitectura</v>
          </cell>
        </row>
        <row r="29">
          <cell r="B29" t="str">
            <v>Facultatea de Arhitectura "G.M. Cantacuzino"</v>
          </cell>
        </row>
        <row r="30">
          <cell r="B30" t="str">
            <v>Facultatea de Arhitectura de Interior</v>
          </cell>
        </row>
        <row r="31">
          <cell r="B31" t="str">
            <v>Facultatea de Arhitectura Navala</v>
          </cell>
        </row>
        <row r="32">
          <cell r="B32" t="str">
            <v>Facultatea de Arhitectura si Constructii</v>
          </cell>
        </row>
        <row r="33">
          <cell r="B33" t="str">
            <v>Facultatea de Arhitectura si Urbanism</v>
          </cell>
        </row>
        <row r="34">
          <cell r="B34" t="str">
            <v>Facultatea de Arhivistica</v>
          </cell>
        </row>
        <row r="35">
          <cell r="B35" t="str">
            <v>Facultatea de Arta Scenica</v>
          </cell>
        </row>
        <row r="36">
          <cell r="B36" t="str">
            <v>Facultatea de Arte</v>
          </cell>
        </row>
        <row r="37">
          <cell r="B37" t="str">
            <v>Facultatea de Arte</v>
          </cell>
        </row>
        <row r="38">
          <cell r="B38" t="str">
            <v>Facultatea de Arte</v>
          </cell>
        </row>
        <row r="39">
          <cell r="B39" t="str">
            <v>Facultatea de Arte</v>
          </cell>
        </row>
        <row r="40">
          <cell r="B40" t="str">
            <v>Facultatea de Arte</v>
          </cell>
        </row>
        <row r="41">
          <cell r="B41" t="str">
            <v>Facultatea de Arte Decorative si Design</v>
          </cell>
        </row>
        <row r="42">
          <cell r="B42" t="str">
            <v>Facultatea de Arte Decorative si Design</v>
          </cell>
        </row>
        <row r="43">
          <cell r="B43" t="str">
            <v>Facultatea de Arte Plastice</v>
          </cell>
        </row>
        <row r="44">
          <cell r="B44" t="str">
            <v>Facultatea de Arte Plastice</v>
          </cell>
        </row>
        <row r="45">
          <cell r="B45" t="str">
            <v>Facultatea de Arte Plastice, Decorative si Design</v>
          </cell>
        </row>
        <row r="46">
          <cell r="B46" t="str">
            <v>Facultatea de Arte si Design</v>
          </cell>
        </row>
        <row r="47">
          <cell r="B47" t="str">
            <v>Facultatea de Arte si Stiinte</v>
          </cell>
        </row>
        <row r="48">
          <cell r="B48" t="str">
            <v>Facultatea de Arte Vizuale</v>
          </cell>
        </row>
        <row r="49">
          <cell r="B49" t="str">
            <v>Facultatea de Asistenta Medicala si Tehnica Dentara, Arta si Cultura Fizica</v>
          </cell>
        </row>
        <row r="50">
          <cell r="B50" t="str">
            <v>Facultatea de Asistenta Sociala si Sociologie</v>
          </cell>
        </row>
        <row r="51">
          <cell r="B51" t="str">
            <v>Facultatea de Automatica si Calculatoare</v>
          </cell>
        </row>
        <row r="52">
          <cell r="B52" t="str">
            <v>Facultatea de Automatica si Calculatoare</v>
          </cell>
        </row>
        <row r="53">
          <cell r="B53" t="str">
            <v>Facultatea de Automatica si Calculatoare</v>
          </cell>
        </row>
        <row r="54">
          <cell r="B54" t="str">
            <v>Facultatea de Automatica si Calculatoare</v>
          </cell>
        </row>
        <row r="55">
          <cell r="B55" t="str">
            <v>Facultatea de Automatica, Calculatoare si Electronica</v>
          </cell>
        </row>
        <row r="56">
          <cell r="B56" t="str">
            <v>Facultatea de Automatica, Calculatoare, Inginerie Electrica si Electronica</v>
          </cell>
        </row>
        <row r="57">
          <cell r="B57" t="str">
            <v>Facultatea de Bioinginerie Medicala</v>
          </cell>
        </row>
        <row r="58">
          <cell r="B58" t="str">
            <v>Facultatea de Biologie</v>
          </cell>
        </row>
        <row r="59">
          <cell r="B59" t="str">
            <v>Facultatea de Biologie</v>
          </cell>
        </row>
        <row r="60">
          <cell r="B60" t="str">
            <v>Facultatea de Biologie si Geologie</v>
          </cell>
        </row>
        <row r="61">
          <cell r="B61" t="str">
            <v>Facultatea de Biotehnologii</v>
          </cell>
        </row>
        <row r="62">
          <cell r="B62" t="str">
            <v>Facultatea de Business</v>
          </cell>
        </row>
        <row r="63">
          <cell r="B63" t="str">
            <v>Facultatea de Cai Ferate, Drumuri si Poduri</v>
          </cell>
        </row>
        <row r="64">
          <cell r="B64" t="str">
            <v>Facultatea de Calculatoare si Informatica Aplicata</v>
          </cell>
        </row>
        <row r="65">
          <cell r="B65" t="str">
            <v>Facultatea de Chimie</v>
          </cell>
        </row>
        <row r="66">
          <cell r="B66" t="str">
            <v>Facultatea de Chimie</v>
          </cell>
        </row>
        <row r="67">
          <cell r="B67" t="str">
            <v>Facultatea de Chimie</v>
          </cell>
        </row>
        <row r="68">
          <cell r="B68" t="str">
            <v>Facultatea de Chimie Aplicata si Stiinta Materialelor</v>
          </cell>
        </row>
        <row r="69">
          <cell r="B69" t="str">
            <v>Facultatea de Chimie Industriala si Ingineria Mediului</v>
          </cell>
        </row>
        <row r="70">
          <cell r="B70" t="str">
            <v>Facultatea de Chimie si Inginerie Chimica</v>
          </cell>
        </row>
        <row r="71">
          <cell r="B71" t="str">
            <v>Facultatea de Chimie, Biologie, Geografie</v>
          </cell>
        </row>
        <row r="72">
          <cell r="B72" t="str">
            <v>Facultatea de Cibernetica, Statistica si Informatica Economica</v>
          </cell>
        </row>
        <row r="73">
          <cell r="B73" t="str">
            <v>Facultatea de Comanda si Stat Major</v>
          </cell>
        </row>
        <row r="74">
          <cell r="B74" t="str">
            <v>Facultatea de Comert</v>
          </cell>
        </row>
        <row r="75">
          <cell r="B75" t="str">
            <v>Facultatea de Compozitie, Muzicologie si Pedagogie Muzicala</v>
          </cell>
        </row>
        <row r="76">
          <cell r="B76" t="str">
            <v>Facultatea de Compozitie, Muzicologie, Pedagogie Muzicala si Teatru</v>
          </cell>
        </row>
        <row r="77">
          <cell r="B77" t="str">
            <v>Facultatea de Comunicare si Relatii Publice</v>
          </cell>
        </row>
        <row r="78">
          <cell r="B78" t="str">
            <v>Facultatea de Constructii</v>
          </cell>
        </row>
        <row r="79">
          <cell r="B79" t="str">
            <v>Facultatea de Constructii</v>
          </cell>
        </row>
        <row r="80">
          <cell r="B80" t="str">
            <v>Facultatea de Constructii</v>
          </cell>
        </row>
        <row r="81">
          <cell r="B81" t="str">
            <v>Facultatea de Constructii</v>
          </cell>
        </row>
        <row r="82">
          <cell r="B82" t="str">
            <v>Facultatea de Constructii Civile, Industriale si Agricole</v>
          </cell>
        </row>
        <row r="83">
          <cell r="B83" t="str">
            <v>Facultatea de Constructii de Masini</v>
          </cell>
        </row>
        <row r="84">
          <cell r="B84" t="str">
            <v>Facultatea de Constructii de Masini si Management Industrial</v>
          </cell>
        </row>
        <row r="85">
          <cell r="B85" t="str">
            <v>Facultatea de Constructii si Instalatii</v>
          </cell>
        </row>
        <row r="86">
          <cell r="B86" t="str">
            <v>Facultatea de Contabilitate si Finante din Campulung Muscel</v>
          </cell>
        </row>
        <row r="87">
          <cell r="B87" t="str">
            <v>Facultatea de Contabilitate si Finante din Ramnicu Valcea</v>
          </cell>
        </row>
        <row r="88">
          <cell r="B88" t="str">
            <v>Facultatea de Contabilitate si Informatica de Gestiune</v>
          </cell>
        </row>
        <row r="89">
          <cell r="B89" t="str">
            <v>Facultatea de Controlul si Expertiza Produselor Alimentare</v>
          </cell>
        </row>
        <row r="90">
          <cell r="B90" t="str">
            <v>Facultatea de Controlul si Expertiza Produselor Alimentare din Alexandria</v>
          </cell>
        </row>
        <row r="91">
          <cell r="B91" t="str">
            <v>Facultatea de Controlul si Expertiza Produselor Alimentare din Slobozia</v>
          </cell>
        </row>
        <row r="92">
          <cell r="B92" t="str">
            <v>Facultatea de Design</v>
          </cell>
        </row>
        <row r="93">
          <cell r="B93" t="str">
            <v>Facultatea de Design  </v>
          </cell>
        </row>
        <row r="94">
          <cell r="B94" t="str">
            <v>Facultatea de Design de Produs si Mediu</v>
          </cell>
        </row>
        <row r="95">
          <cell r="B95" t="str">
            <v>Facultatea de Drept</v>
          </cell>
        </row>
        <row r="96">
          <cell r="B96" t="str">
            <v>Facultatea de Drept</v>
          </cell>
        </row>
        <row r="97">
          <cell r="B97" t="str">
            <v>Facultatea de Drept</v>
          </cell>
        </row>
        <row r="98">
          <cell r="B98" t="str">
            <v>Facultatea de Drept</v>
          </cell>
        </row>
        <row r="99">
          <cell r="B99" t="str">
            <v>Facultatea de Drept</v>
          </cell>
        </row>
        <row r="100">
          <cell r="B100" t="str">
            <v>Facultatea de Drept</v>
          </cell>
        </row>
        <row r="101">
          <cell r="B101" t="str">
            <v>Facultatea de Drept</v>
          </cell>
        </row>
        <row r="102">
          <cell r="B102" t="str">
            <v>Facultatea de Drept</v>
          </cell>
        </row>
        <row r="103">
          <cell r="B103" t="str">
            <v>Facultatea de Drept</v>
          </cell>
        </row>
        <row r="104">
          <cell r="B104" t="str">
            <v>Facultatea de Drept</v>
          </cell>
        </row>
        <row r="105">
          <cell r="B105" t="str">
            <v>Facultatea de Drept</v>
          </cell>
        </row>
        <row r="106">
          <cell r="B106" t="str">
            <v>Facultatea de Drept</v>
          </cell>
        </row>
        <row r="107">
          <cell r="B107" t="str">
            <v>Facultatea de Drept</v>
          </cell>
        </row>
        <row r="108">
          <cell r="B108" t="str">
            <v>Facultatea de Drept</v>
          </cell>
        </row>
        <row r="109">
          <cell r="B109" t="str">
            <v>Facultatea de Drept</v>
          </cell>
        </row>
        <row r="110">
          <cell r="B110" t="str">
            <v>Facultatea de Drept</v>
          </cell>
        </row>
        <row r="111">
          <cell r="B111" t="str">
            <v>Facultatea de Drept     </v>
          </cell>
        </row>
        <row r="112">
          <cell r="B112" t="str">
            <v>Facultatea de Drept din Cluj - Napoca</v>
          </cell>
        </row>
        <row r="113">
          <cell r="B113" t="str">
            <v>Facultatea de Drept din Targu Jiu</v>
          </cell>
        </row>
        <row r="114">
          <cell r="B114" t="str">
            <v>Facultatea de Drept si Administratie</v>
          </cell>
        </row>
        <row r="115">
          <cell r="B115" t="str">
            <v>Facultatea de Drept si Administratie Publica</v>
          </cell>
        </row>
        <row r="116">
          <cell r="B116" t="str">
            <v>Facultatea de Drept si Administratie Publica</v>
          </cell>
        </row>
        <row r="117">
          <cell r="B117" t="str">
            <v>Facultatea de Drept si Administratie Publica</v>
          </cell>
        </row>
        <row r="118">
          <cell r="B118" t="str">
            <v>Facultatea de Drept si Administratie Publica din Constanta</v>
          </cell>
        </row>
        <row r="119">
          <cell r="B119" t="str">
            <v>Facultatea de Drept si Administratie Publica din Craiova</v>
          </cell>
        </row>
        <row r="120">
          <cell r="B120" t="str">
            <v>Facultatea de Drept si Administratie Publica din Ramnicu Valcea</v>
          </cell>
        </row>
        <row r="121">
          <cell r="B121" t="str">
            <v>Facultatea de Drept si Stiinte Administrative</v>
          </cell>
        </row>
        <row r="122">
          <cell r="B122" t="str">
            <v>Facultatea de Drept si Stiinte Administrative</v>
          </cell>
        </row>
        <row r="123">
          <cell r="B123" t="str">
            <v>Facultatea de Drept si Stiinte Administrative</v>
          </cell>
        </row>
        <row r="124">
          <cell r="B124" t="str">
            <v>Facultatea de Drept si Stiinte Administrative</v>
          </cell>
        </row>
        <row r="125">
          <cell r="B125" t="str">
            <v>Facultatea de Drept si Stiinte Administrative</v>
          </cell>
        </row>
        <row r="126">
          <cell r="B126" t="str">
            <v>Facultatea de Drept şi Ştiinţe Administrative</v>
          </cell>
        </row>
        <row r="127">
          <cell r="B127" t="str">
            <v>Facultatea de Drept si Stiinte Sociale</v>
          </cell>
        </row>
        <row r="128">
          <cell r="B128" t="str">
            <v>Facultatea de Ecologie si Protectia Mediului </v>
          </cell>
        </row>
        <row r="129">
          <cell r="B129" t="str">
            <v>Facultatea de Economia Turismului Intern si International</v>
          </cell>
        </row>
        <row r="130">
          <cell r="B130" t="str">
            <v>Facultatea de Economie</v>
          </cell>
        </row>
        <row r="131">
          <cell r="B131" t="str">
            <v>Facultatea de Economie Agroalimentara si a Mediului</v>
          </cell>
        </row>
        <row r="132">
          <cell r="B132" t="str">
            <v>Facultatea de Economie si Administrarea Afacerilor</v>
          </cell>
        </row>
        <row r="133">
          <cell r="B133" t="str">
            <v>Facultatea de Economie si Administrarea Afacerilor</v>
          </cell>
        </row>
        <row r="134">
          <cell r="B134" t="str">
            <v>Facultatea de Economie si Administrarea Afacerilor</v>
          </cell>
        </row>
        <row r="135">
          <cell r="B135" t="str">
            <v>Facultatea de Economie si de Administrare a Afacerilor</v>
          </cell>
        </row>
        <row r="136">
          <cell r="B136" t="str">
            <v>Facultatea de Educatie Fizica si Sport</v>
          </cell>
        </row>
        <row r="137">
          <cell r="B137" t="str">
            <v>Facultatea de Educatie Fizica si Sport</v>
          </cell>
        </row>
        <row r="138">
          <cell r="B138" t="str">
            <v>Facultatea de Educatie Fizica si Sport</v>
          </cell>
        </row>
        <row r="139">
          <cell r="B139" t="str">
            <v>Facultatea de Educatie Fizica si Sport</v>
          </cell>
        </row>
        <row r="140">
          <cell r="B140" t="str">
            <v>Facultatea de Educatie Fizica si Sport</v>
          </cell>
        </row>
        <row r="141">
          <cell r="B141" t="str">
            <v>Facultatea de Educatie Fizica si Sport</v>
          </cell>
        </row>
        <row r="142">
          <cell r="B142" t="str">
            <v>Facultatea de Educatie Fizica si Sport</v>
          </cell>
        </row>
        <row r="143">
          <cell r="B143" t="str">
            <v>Facultatea de Educatie Fizica si Sport</v>
          </cell>
        </row>
        <row r="144">
          <cell r="B144" t="str">
            <v>Facultatea de Educatie Fizica si Sport</v>
          </cell>
        </row>
        <row r="145">
          <cell r="B145" t="str">
            <v>Facultatea de Educatie Fizica si Sport</v>
          </cell>
        </row>
        <row r="146">
          <cell r="B146" t="str">
            <v>Facultatea de Educatie Fizica si Sport</v>
          </cell>
        </row>
        <row r="147">
          <cell r="B147" t="str">
            <v>Facultatea de Educatie Fizica si Sport</v>
          </cell>
        </row>
        <row r="148">
          <cell r="B148" t="str">
            <v>Facultatea de Educatie Fizica si Sport</v>
          </cell>
        </row>
        <row r="149">
          <cell r="B149" t="str">
            <v>Facultatea de Educatie Fizica si Sport</v>
          </cell>
        </row>
        <row r="150">
          <cell r="B150" t="str">
            <v>Facultatea de Educatie Fizica si Sport</v>
          </cell>
        </row>
        <row r="151">
          <cell r="B151" t="str">
            <v>Facultatea de Educatie Fizica si Sport</v>
          </cell>
        </row>
        <row r="152">
          <cell r="B152" t="str">
            <v>Facultatea de Educatie Fizica si sport</v>
          </cell>
        </row>
        <row r="153">
          <cell r="B153" t="str">
            <v>Facultatea de Educatie Fizica si Sport</v>
          </cell>
        </row>
        <row r="154">
          <cell r="B154" t="str">
            <v>Facultatea de Educatie Fizica si Sporturi Montane</v>
          </cell>
        </row>
        <row r="155">
          <cell r="B155" t="str">
            <v>Facultatea de Electromecanica Navala</v>
          </cell>
        </row>
        <row r="156">
          <cell r="B156" t="str">
            <v>Facultatea de Electronica si Telecomunicatii</v>
          </cell>
        </row>
        <row r="157">
          <cell r="B157" t="str">
            <v>Facultatea de Electronica, Automatica si Informatica Aplicata</v>
          </cell>
        </row>
        <row r="158">
          <cell r="B158" t="str">
            <v>Facultatea de Electronica, Comunicatii si Calculatoare</v>
          </cell>
        </row>
        <row r="159">
          <cell r="B159" t="str">
            <v>Facultatea de Electronica, Telecomunicatii si Tehnologia Informatiei</v>
          </cell>
        </row>
        <row r="160">
          <cell r="B160" t="str">
            <v>Facultatea de Electronica, Telecomunicatii si Tehnologia Informatiei</v>
          </cell>
        </row>
        <row r="161">
          <cell r="B161" t="str">
            <v>Facultatea de Electronica, Telecomunicatii si Tehnologia Informatiei</v>
          </cell>
        </row>
        <row r="162">
          <cell r="B162" t="str">
            <v>Facultatea de Electrotehnica</v>
          </cell>
        </row>
        <row r="163">
          <cell r="B163" t="str">
            <v>Facultatea de Electrotehnica si Electroenergetica</v>
          </cell>
        </row>
        <row r="164">
          <cell r="B164" t="str">
            <v>Facultatea de Energetica</v>
          </cell>
        </row>
        <row r="165">
          <cell r="B165" t="str">
            <v>Facultatea de Energetica</v>
          </cell>
        </row>
        <row r="166">
          <cell r="B166" t="str">
            <v>Facultatea de Farmacie</v>
          </cell>
        </row>
        <row r="167">
          <cell r="B167" t="str">
            <v>Facultatea de Farmacie</v>
          </cell>
        </row>
        <row r="168">
          <cell r="B168" t="str">
            <v>Facultatea de Farmacie</v>
          </cell>
        </row>
        <row r="169">
          <cell r="B169" t="str">
            <v>Facultatea de Farmacie</v>
          </cell>
        </row>
        <row r="170">
          <cell r="B170" t="str">
            <v>Facultatea de Farmacie</v>
          </cell>
        </row>
        <row r="171">
          <cell r="B171" t="str">
            <v>Facultatea de Farmacie</v>
          </cell>
        </row>
        <row r="172">
          <cell r="B172" t="str">
            <v>Facultatea de Farmacie</v>
          </cell>
        </row>
        <row r="173">
          <cell r="B173" t="str">
            <v>Facultatea de Film</v>
          </cell>
        </row>
        <row r="174">
          <cell r="B174" t="str">
            <v>Facultatea de Filosofie</v>
          </cell>
        </row>
        <row r="175">
          <cell r="B175" t="str">
            <v>Facultatea de Filosofie si Stiinte Social - Politice</v>
          </cell>
        </row>
        <row r="176">
          <cell r="B176" t="str">
            <v>Facultatea de Finante- Contabilitate</v>
          </cell>
        </row>
        <row r="177">
          <cell r="B177" t="str">
            <v>Facultatea de Finante si Banci</v>
          </cell>
        </row>
        <row r="178">
          <cell r="B178" t="str">
            <v>Facultatea de Finante si Banci din Ploiesti</v>
          </cell>
        </row>
        <row r="179">
          <cell r="B179" t="str">
            <v>Facultatea de Finante si Contabilitate</v>
          </cell>
        </row>
        <row r="180">
          <cell r="B180" t="str">
            <v>Facultatea de Finante si Contabilitate </v>
          </cell>
        </row>
        <row r="181">
          <cell r="B181" t="str">
            <v>Facultatea de Finante, Asigurari, Banci si Burse de Valori</v>
          </cell>
        </row>
        <row r="182">
          <cell r="B182" t="str">
            <v>Facultatea de Finante, Banci si Contabilitate</v>
          </cell>
        </row>
        <row r="183">
          <cell r="B183" t="str">
            <v>Facultatea de Finante, Banci si Contabilitate din Brasov</v>
          </cell>
        </row>
        <row r="184">
          <cell r="B184" t="str">
            <v>Facultatea de Fizica</v>
          </cell>
        </row>
        <row r="185">
          <cell r="B185" t="str">
            <v>Facultatea de Fizica</v>
          </cell>
        </row>
        <row r="186">
          <cell r="B186" t="str">
            <v>Facultatea de Fizica</v>
          </cell>
        </row>
        <row r="187">
          <cell r="B187" t="str">
            <v>Facultatea de Fizica</v>
          </cell>
        </row>
        <row r="188">
          <cell r="B188" t="str">
            <v>Facultatea de Fizica</v>
          </cell>
        </row>
        <row r="189">
          <cell r="B189" t="str">
            <v>Facultatea de Fizica</v>
          </cell>
        </row>
        <row r="190">
          <cell r="B190" t="str">
            <v>Facultatea de Fizica, Chimie, Electronica si Tehnologia Petrolului</v>
          </cell>
        </row>
        <row r="191">
          <cell r="B191" t="str">
            <v>Facultatea de Geodezie</v>
          </cell>
        </row>
        <row r="192">
          <cell r="B192" t="str">
            <v>Facultatea de Geografia Turismului din Sibiu</v>
          </cell>
        </row>
        <row r="193">
          <cell r="B193" t="str">
            <v>Facultatea de Geografie</v>
          </cell>
        </row>
        <row r="194">
          <cell r="B194" t="str">
            <v>Facultatea de Geografie</v>
          </cell>
        </row>
        <row r="195">
          <cell r="B195" t="str">
            <v>Facultatea de Geografie</v>
          </cell>
        </row>
        <row r="196">
          <cell r="B196" t="str">
            <v>Facultatea de Geografie si Geografia Turismului</v>
          </cell>
        </row>
        <row r="197">
          <cell r="B197" t="str">
            <v>Facultatea de Geografie si Geologie</v>
          </cell>
        </row>
        <row r="198">
          <cell r="B198" t="str">
            <v>Facultatea de Geologie si Geofizica</v>
          </cell>
        </row>
        <row r="199">
          <cell r="B199" t="str">
            <v>Facultatea de Hidrotehnica</v>
          </cell>
        </row>
        <row r="200">
          <cell r="B200" t="str">
            <v>Facultatea de Hidrotehnica</v>
          </cell>
        </row>
        <row r="201">
          <cell r="B201" t="str">
            <v>Facultatea de Hidrotehnica, Geodezie si Ingineria Mediului</v>
          </cell>
        </row>
        <row r="202">
          <cell r="B202" t="str">
            <v>Facultatea de Horticultura</v>
          </cell>
        </row>
        <row r="203">
          <cell r="B203" t="str">
            <v>Facultatea de Horticultura</v>
          </cell>
        </row>
        <row r="204">
          <cell r="B204" t="str">
            <v>Facultatea de Horticultura</v>
          </cell>
        </row>
        <row r="205">
          <cell r="B205" t="str">
            <v>Facultatea de Horticultura</v>
          </cell>
        </row>
        <row r="206">
          <cell r="B206" t="str">
            <v>Facultatea de Horticultura si Silvicultura</v>
          </cell>
        </row>
        <row r="207">
          <cell r="B207" t="str">
            <v>Facultatea de Imbunatatiri Funciare si Ingineria Mediului</v>
          </cell>
        </row>
        <row r="208">
          <cell r="B208" t="str">
            <v>Facultatea de Industria Lemnului</v>
          </cell>
        </row>
        <row r="209">
          <cell r="B209" t="str">
            <v>Facultatea de Informatica</v>
          </cell>
        </row>
        <row r="210">
          <cell r="B210" t="str">
            <v>Facultatea de Informatica</v>
          </cell>
        </row>
        <row r="211">
          <cell r="B211" t="str">
            <v>Facultatea de Informatica</v>
          </cell>
        </row>
        <row r="212">
          <cell r="B212" t="str">
            <v>Facultatea de Informatica Manageriala</v>
          </cell>
        </row>
        <row r="213">
          <cell r="B213" t="str">
            <v>Facultatea de Informatii</v>
          </cell>
        </row>
        <row r="214">
          <cell r="B214" t="str">
            <v>Facultatea de Ingineria Materialelor, Mecatronica si Robotica</v>
          </cell>
        </row>
        <row r="215">
          <cell r="B215" t="str">
            <v>Facultatea de Ingineria Mediului si Biotehnologii</v>
          </cell>
        </row>
        <row r="216">
          <cell r="B216" t="str">
            <v>Facultatea de Ingineria Petrolului si Gazelor</v>
          </cell>
        </row>
        <row r="217">
          <cell r="B217" t="str">
            <v>Facultatea de Ingineria Produselor Alimentare</v>
          </cell>
        </row>
        <row r="218">
          <cell r="B218" t="str">
            <v>Facultatea de Ingineria si Managementul Sistemelor Tehnologice</v>
          </cell>
        </row>
        <row r="219">
          <cell r="B219" t="str">
            <v>Facultatea de Ingineria si Managementul Sistemelor Tehnologice din Drobeta-Turnu Severin</v>
          </cell>
        </row>
        <row r="220">
          <cell r="B220" t="str">
            <v>Facultatea de Ingineria Sistemelor Biotehnice</v>
          </cell>
        </row>
        <row r="221">
          <cell r="B221" t="str">
            <v>Facultatea de Inginerie</v>
          </cell>
        </row>
        <row r="222">
          <cell r="B222" t="str">
            <v>Facultatea de Inginerie</v>
          </cell>
        </row>
        <row r="223">
          <cell r="B223" t="str">
            <v>Facultatea de Inginerie</v>
          </cell>
        </row>
        <row r="224">
          <cell r="B224" t="str">
            <v>Facultatea de Inginerie</v>
          </cell>
        </row>
        <row r="225">
          <cell r="B225" t="str">
            <v>Facultatea de Inginerie</v>
          </cell>
        </row>
        <row r="226">
          <cell r="B226" t="str">
            <v>Facultatea de Inginerie</v>
          </cell>
        </row>
        <row r="227">
          <cell r="B227" t="str">
            <v>Facultatea de Inginerie</v>
          </cell>
        </row>
        <row r="228">
          <cell r="B228" t="str">
            <v>Facultatea de Inginerie</v>
          </cell>
        </row>
        <row r="229">
          <cell r="B229" t="str">
            <v>Facultatea de Inginerie</v>
          </cell>
        </row>
        <row r="230">
          <cell r="B230" t="str">
            <v>Facultatea de Inginerie a Instalaţiilor</v>
          </cell>
        </row>
        <row r="231">
          <cell r="B231" t="str">
            <v>Facultatea de Inginerie Aerospatiala</v>
          </cell>
        </row>
        <row r="232">
          <cell r="B232" t="str">
            <v>Facultatea de Inginerie Alimentara</v>
          </cell>
        </row>
        <row r="233">
          <cell r="B233" t="str">
            <v>Facultatea de Inginerie Alimentara, Turism si Protectia Mediului</v>
          </cell>
        </row>
        <row r="234">
          <cell r="B234" t="str">
            <v>Facultatea de Inginerie Chimica si Protectia Mediului</v>
          </cell>
        </row>
        <row r="235">
          <cell r="B235" t="str">
            <v>Facultatea de Inginerie din Braila</v>
          </cell>
        </row>
        <row r="236">
          <cell r="B236" t="str">
            <v>Facultatea de Inginerie din Hunedoara</v>
          </cell>
        </row>
        <row r="237">
          <cell r="B237" t="str">
            <v>Facultatea de Inginerie Electrica</v>
          </cell>
        </row>
        <row r="238">
          <cell r="B238" t="str">
            <v>Facultatea de Inginerie Electrica</v>
          </cell>
        </row>
        <row r="239">
          <cell r="B239" t="str">
            <v>Facultatea de Inginerie Electrica</v>
          </cell>
        </row>
        <row r="240">
          <cell r="B240" t="str">
            <v>Facultatea de Inginerie Electrica si Stiinta Calculatoarelor</v>
          </cell>
        </row>
        <row r="241">
          <cell r="B241" t="str">
            <v>Facultatea de Inginerie Electrica si Stiinta Calculatoarelor</v>
          </cell>
        </row>
        <row r="242">
          <cell r="B242" t="str">
            <v>Facultatea de Inginerie Electrica si Tehnologia Informatiei</v>
          </cell>
        </row>
        <row r="243">
          <cell r="B243" t="str">
            <v>Facultatea de Inginerie Electrica, Energetica si Informatica Aplicata</v>
          </cell>
        </row>
        <row r="244">
          <cell r="B244" t="str">
            <v>Facultatea de Inginerie in Electromecanica, Mediu si Informatica Industriala</v>
          </cell>
        </row>
        <row r="245">
          <cell r="B245" t="str">
            <v>Facultatea de Inginerie in Limbi Straine</v>
          </cell>
        </row>
        <row r="246">
          <cell r="B246" t="str">
            <v>Facultatea de Inginerie in Limbi Straine</v>
          </cell>
        </row>
        <row r="247">
          <cell r="B247" t="str">
            <v>Facultatea de Inginerie Manageriala si a Mediului</v>
          </cell>
        </row>
        <row r="248">
          <cell r="B248" t="str">
            <v>Facultatea de Inginerie Manageriala si Tehnologica</v>
          </cell>
        </row>
        <row r="249">
          <cell r="B249" t="str">
            <v>Facultatea de Inginerie Mecanica</v>
          </cell>
        </row>
        <row r="250">
          <cell r="B250" t="str">
            <v>Facultatea de Inginerie Mecanica si Electrica</v>
          </cell>
        </row>
        <row r="251">
          <cell r="B251" t="str">
            <v>Facultatea de Inginerie Mecanica si Electrica</v>
          </cell>
        </row>
        <row r="252">
          <cell r="B252" t="str">
            <v>Facultatea de Inginerie Mecanica si Mecatronica</v>
          </cell>
        </row>
        <row r="253">
          <cell r="B253" t="str">
            <v>Facultatea de Inginerie Mecanica, Industriala si Maritima</v>
          </cell>
        </row>
        <row r="254">
          <cell r="B254" t="str">
            <v>Facultatea de Inginerie Mecanica, Mecatronica si Management</v>
          </cell>
        </row>
        <row r="255">
          <cell r="B255" t="str">
            <v>Facultatea de Inginerie Medicala</v>
          </cell>
        </row>
        <row r="256">
          <cell r="B256" t="str">
            <v>Facultatea de Inginerie Tehnologica si Management Industrial</v>
          </cell>
        </row>
        <row r="257">
          <cell r="B257" t="str">
            <v>Facultatea de Instalatii</v>
          </cell>
        </row>
        <row r="258">
          <cell r="B258" t="str">
            <v>Facultatea de Interpretare Muzicala</v>
          </cell>
        </row>
        <row r="259">
          <cell r="B259" t="str">
            <v>Facultatea de Interpretare Muzicala</v>
          </cell>
        </row>
        <row r="260">
          <cell r="B260" t="str">
            <v>Facultatea de Interpretare Muzicala</v>
          </cell>
        </row>
        <row r="261">
          <cell r="B261" t="str">
            <v>Facultatea de Istoria si Teoria Artei</v>
          </cell>
        </row>
        <row r="262">
          <cell r="B262" t="str">
            <v>Facultatea de Istorie</v>
          </cell>
        </row>
        <row r="263">
          <cell r="B263" t="str">
            <v>Facultatea de Istorie</v>
          </cell>
        </row>
        <row r="264">
          <cell r="B264" t="str">
            <v>Facultatea de Istorie</v>
          </cell>
        </row>
        <row r="265">
          <cell r="B265" t="str">
            <v>Facultatea de Istorie - Geografie</v>
          </cell>
        </row>
        <row r="266">
          <cell r="B266" t="str">
            <v>Facultatea de Istorie si Filologie</v>
          </cell>
        </row>
        <row r="267">
          <cell r="B267" t="str">
            <v>Facultatea de Istorie si Filosofie</v>
          </cell>
        </row>
        <row r="268">
          <cell r="B268" t="str">
            <v>Facultatea de Istorie si Geografie</v>
          </cell>
        </row>
        <row r="269">
          <cell r="B269" t="str">
            <v>Facultatea de Istorie si Patrimoniu</v>
          </cell>
        </row>
        <row r="270">
          <cell r="B270" t="str">
            <v>Facultatea de Istorie si Stiinte Politice</v>
          </cell>
        </row>
        <row r="271">
          <cell r="B271" t="str">
            <v>Facultatea de Istorie, Filosofie si Teologie</v>
          </cell>
        </row>
        <row r="272">
          <cell r="B272" t="str">
            <v>Facultatea de Istorie, Geografie si Relatii Internationale</v>
          </cell>
        </row>
        <row r="273">
          <cell r="B273" t="str">
            <v>Facultatea de Jurnalism</v>
          </cell>
        </row>
        <row r="274">
          <cell r="B274" t="str">
            <v>Facultatea de Jurnalism si Stiintele Comunicarii</v>
          </cell>
        </row>
        <row r="275">
          <cell r="B275" t="str">
            <v>Facultatea de Jurnalism, Comunicare si Limbi Moderne</v>
          </cell>
        </row>
        <row r="276">
          <cell r="B276" t="str">
            <v>Facultatea de Jurnalism, Comunicare si Relatii Publice</v>
          </cell>
        </row>
        <row r="277">
          <cell r="B277" t="str">
            <v>Facultatea de Jurnalistica</v>
          </cell>
        </row>
        <row r="278">
          <cell r="B278" t="str">
            <v>Facultatea de Kinetoterapie</v>
          </cell>
        </row>
        <row r="279">
          <cell r="B279" t="str">
            <v>Facultatea de Limbi si Literaturi Straine</v>
          </cell>
        </row>
        <row r="280">
          <cell r="B280" t="str">
            <v>Facultatea de Limbi si Literaturi Straine</v>
          </cell>
        </row>
        <row r="281">
          <cell r="B281" t="str">
            <v>Facultatea de Litere</v>
          </cell>
        </row>
        <row r="282">
          <cell r="B282" t="str">
            <v>Facultatea de Litere</v>
          </cell>
        </row>
        <row r="283">
          <cell r="B283" t="str">
            <v>Facultatea de Litere</v>
          </cell>
        </row>
        <row r="284">
          <cell r="B284" t="str">
            <v>Facultatea de Litere</v>
          </cell>
        </row>
        <row r="285">
          <cell r="B285" t="str">
            <v>Facultatea de Litere</v>
          </cell>
        </row>
        <row r="286">
          <cell r="B286" t="str">
            <v>Facultatea de Litere</v>
          </cell>
        </row>
        <row r="287">
          <cell r="B287" t="str">
            <v>Facultatea de Litere</v>
          </cell>
        </row>
        <row r="288">
          <cell r="B288" t="str">
            <v>Facultatea de Litere</v>
          </cell>
        </row>
        <row r="289">
          <cell r="B289" t="str">
            <v>Facultatea de Litere</v>
          </cell>
        </row>
        <row r="290">
          <cell r="B290" t="str">
            <v>Facultatea de Litere</v>
          </cell>
        </row>
        <row r="291">
          <cell r="B291" t="str">
            <v>Facultatea de Litere</v>
          </cell>
        </row>
        <row r="292">
          <cell r="B292" t="str">
            <v>Facultatea de Litere    </v>
          </cell>
        </row>
        <row r="293">
          <cell r="B293" t="str">
            <v>Facultatea de Litere    </v>
          </cell>
        </row>
        <row r="294">
          <cell r="B294" t="str">
            <v>Facultatea de Litere  si Stiinte ale Comunicarii</v>
          </cell>
        </row>
        <row r="295">
          <cell r="B295" t="str">
            <v>Facultatea de Litere si Arte</v>
          </cell>
        </row>
        <row r="296">
          <cell r="B296" t="str">
            <v>Facultatea de Litere si Limbi Straine</v>
          </cell>
        </row>
        <row r="297">
          <cell r="B297" t="str">
            <v>Facultatea de Litere si Stiinte</v>
          </cell>
        </row>
        <row r="298">
          <cell r="B298" t="str">
            <v>Facultatea de Litere, Istorie si Teologie</v>
          </cell>
        </row>
        <row r="299">
          <cell r="B299" t="str">
            <v>Facultatea de Management</v>
          </cell>
        </row>
        <row r="300">
          <cell r="B300" t="str">
            <v>Facultatea de Management</v>
          </cell>
        </row>
        <row r="301">
          <cell r="B301" t="str">
            <v>Facultatea de Management</v>
          </cell>
        </row>
        <row r="302">
          <cell r="B302" t="str">
            <v>Facultatea de Management Aeronautic</v>
          </cell>
        </row>
        <row r="303">
          <cell r="B303" t="str">
            <v>Facultatea de Management Agricol</v>
          </cell>
        </row>
        <row r="304">
          <cell r="B304" t="str">
            <v>Facultatea de Management Agroturistic</v>
          </cell>
        </row>
        <row r="305">
          <cell r="B305" t="str">
            <v>Facultatea de Management Agroturistic din Alexandria</v>
          </cell>
        </row>
        <row r="306">
          <cell r="B306" t="str">
            <v>Facultatea de Management Agroturistic din Buzau</v>
          </cell>
        </row>
        <row r="307">
          <cell r="B307" t="str">
            <v>Facultatea de Management Agroturistic din Focsani</v>
          </cell>
        </row>
        <row r="308">
          <cell r="B308" t="str">
            <v>Facultatea de Management Agroturistic din Slobozia</v>
          </cell>
        </row>
        <row r="309">
          <cell r="B309" t="str">
            <v>Facultatea de Management din Brasov</v>
          </cell>
        </row>
        <row r="310">
          <cell r="B310" t="str">
            <v>Facultatea de Management Financiar</v>
          </cell>
        </row>
        <row r="311">
          <cell r="B311" t="str">
            <v>Facultatea de Management Financiar-Contabil</v>
          </cell>
        </row>
        <row r="312">
          <cell r="B312" t="str">
            <v>Facultatea de Management Financiar-Contabil din Constanta</v>
          </cell>
        </row>
        <row r="313">
          <cell r="B313" t="str">
            <v>Facultatea de Management Financiar-Contabil din Craiova</v>
          </cell>
        </row>
        <row r="314">
          <cell r="B314" t="str">
            <v>Facultatea de Management in Productie si Transporturi</v>
          </cell>
        </row>
        <row r="315">
          <cell r="B315" t="str">
            <v>Facultatea de Management -Marketing</v>
          </cell>
        </row>
        <row r="316">
          <cell r="B316" t="str">
            <v>Facultatea de Management -Marketing</v>
          </cell>
        </row>
        <row r="317">
          <cell r="B317" t="str">
            <v>Facultatea de Management -Marketing</v>
          </cell>
        </row>
        <row r="318">
          <cell r="B318" t="str">
            <v>Facultatea de Management Marketing in Afaceri Economice din Braila</v>
          </cell>
        </row>
        <row r="319">
          <cell r="B319" t="str">
            <v>Facultatea de Management Marketing in Afaceri Economice din Ramnicu Valcea</v>
          </cell>
        </row>
        <row r="320">
          <cell r="B320" t="str">
            <v>Facultatea de Management Militar</v>
          </cell>
        </row>
        <row r="321">
          <cell r="B321" t="str">
            <v>Facultatea de Management Turistic si Comercial</v>
          </cell>
        </row>
        <row r="322">
          <cell r="B322" t="str">
            <v>Facultatea de Management Turistic si Comercial din Constanta</v>
          </cell>
        </row>
        <row r="323">
          <cell r="B323" t="str">
            <v>Facultatea de Management Turistic si Comercial din Timisoara</v>
          </cell>
        </row>
        <row r="324">
          <cell r="B324" t="str">
            <v>Facultatea de Management Turistic, Hotelier si Comercial</v>
          </cell>
        </row>
        <row r="325">
          <cell r="B325" t="str">
            <v>Facultatea de Management, Inginerie Economica in Agricultura si Dezvoltare Rurala</v>
          </cell>
        </row>
        <row r="326">
          <cell r="B326" t="str">
            <v>Facultatea de Management, Inginerie Economica in Agricultura si Dezvoltare Rurala - Filiala Calarasi</v>
          </cell>
        </row>
        <row r="327">
          <cell r="B327" t="str">
            <v>Facultatea de Management, Inginerie Economica in Agricultura si Dezvoltare Rurala - Filiala Slatina</v>
          </cell>
        </row>
        <row r="328">
          <cell r="B328" t="str">
            <v>Facultatea de Management, Marketing in Afaceri Economice</v>
          </cell>
        </row>
        <row r="329">
          <cell r="B329" t="str">
            <v>Facultatea de Marina Civila</v>
          </cell>
        </row>
        <row r="330">
          <cell r="B330" t="str">
            <v>Facultatea de Marina Militara</v>
          </cell>
        </row>
        <row r="331">
          <cell r="B331" t="str">
            <v>Facultatea de Marketing</v>
          </cell>
        </row>
        <row r="332">
          <cell r="B332" t="str">
            <v>Facultatea de Marketing si Afaceri Economice Internationale</v>
          </cell>
        </row>
        <row r="333">
          <cell r="B333" t="str">
            <v>Facultatea de Matematica</v>
          </cell>
        </row>
        <row r="334">
          <cell r="B334" t="str">
            <v>Facultatea de Matematica -Informatica</v>
          </cell>
        </row>
        <row r="335">
          <cell r="B335" t="str">
            <v>Facultatea de Matematica -Informatica</v>
          </cell>
        </row>
        <row r="336">
          <cell r="B336" t="str">
            <v>Facultatea de Matematica si Informatica</v>
          </cell>
        </row>
        <row r="337">
          <cell r="B337" t="str">
            <v>Facultatea de Matematica si Informatica</v>
          </cell>
        </row>
        <row r="338">
          <cell r="B338" t="str">
            <v>Facultatea de Matematica si Informatica</v>
          </cell>
        </row>
        <row r="339">
          <cell r="B339" t="str">
            <v>Facultatea de Matematica si Informatica</v>
          </cell>
        </row>
        <row r="340">
          <cell r="B340" t="str">
            <v>Facultatea de Matematica si Informatica</v>
          </cell>
        </row>
        <row r="341">
          <cell r="B341" t="str">
            <v>Facultatea de Matematica si Informatica</v>
          </cell>
        </row>
        <row r="342">
          <cell r="B342" t="str">
            <v>Facultatea de Matematica si Informatica</v>
          </cell>
        </row>
        <row r="343">
          <cell r="B343" t="str">
            <v>Facultatea de Matematica-Informatica din Blaj</v>
          </cell>
        </row>
        <row r="344">
          <cell r="B344" t="str">
            <v>Facultatea de Mecanica</v>
          </cell>
        </row>
        <row r="345">
          <cell r="B345" t="str">
            <v>Facultatea de Mecanica</v>
          </cell>
        </row>
        <row r="346">
          <cell r="B346" t="str">
            <v>Facultatea de Mecanica</v>
          </cell>
        </row>
        <row r="347">
          <cell r="B347" t="str">
            <v>Facultatea de Mecanica</v>
          </cell>
        </row>
        <row r="348">
          <cell r="B348" t="str">
            <v>Facultatea de Mecanica</v>
          </cell>
        </row>
        <row r="349">
          <cell r="B349" t="str">
            <v>Facultatea de Mecanica si Tehnologie</v>
          </cell>
        </row>
        <row r="350">
          <cell r="B350" t="str">
            <v>Facultatea de Mecatronica si Sisteme Integrate de Armament</v>
          </cell>
        </row>
        <row r="351">
          <cell r="B351" t="str">
            <v>Facultatea de Medicina</v>
          </cell>
        </row>
        <row r="352">
          <cell r="B352" t="str">
            <v>Facultatea de Medicina</v>
          </cell>
        </row>
        <row r="353">
          <cell r="B353" t="str">
            <v>Facultatea de Medicina</v>
          </cell>
        </row>
        <row r="354">
          <cell r="B354" t="str">
            <v>Facultatea de Medicina</v>
          </cell>
        </row>
        <row r="355">
          <cell r="B355" t="str">
            <v>Facultatea de Medicina</v>
          </cell>
        </row>
        <row r="356">
          <cell r="B356" t="str">
            <v>Facultatea de Medicina</v>
          </cell>
        </row>
        <row r="357">
          <cell r="B357" t="str">
            <v>Facultatea de Medicina</v>
          </cell>
        </row>
        <row r="358">
          <cell r="B358" t="str">
            <v>Facultatea de Medicina</v>
          </cell>
        </row>
        <row r="359">
          <cell r="B359" t="str">
            <v>Facultatea de Medicina</v>
          </cell>
        </row>
        <row r="360">
          <cell r="B360" t="str">
            <v>Facultatea de Medicina Dentara</v>
          </cell>
        </row>
        <row r="361">
          <cell r="B361" t="str">
            <v>Facultatea de Medicina Dentara</v>
          </cell>
        </row>
        <row r="362">
          <cell r="B362" t="str">
            <v>Facultatea de Medicina Dentara</v>
          </cell>
        </row>
        <row r="363">
          <cell r="B363" t="str">
            <v>Facultatea de Medicina Dentara</v>
          </cell>
        </row>
        <row r="364">
          <cell r="B364" t="str">
            <v>Facultatea de Medicina Dentara</v>
          </cell>
        </row>
        <row r="365">
          <cell r="B365" t="str">
            <v>Facultatea de Medicina Dentara</v>
          </cell>
        </row>
        <row r="366">
          <cell r="B366" t="str">
            <v>Facultatea de Medicina Dentara</v>
          </cell>
        </row>
        <row r="367">
          <cell r="B367" t="str">
            <v>Facultatea de Medicina si Farmacie</v>
          </cell>
        </row>
        <row r="368">
          <cell r="B368" t="str">
            <v>Facultatea de Medicina si Farmacie</v>
          </cell>
        </row>
        <row r="369">
          <cell r="B369" t="str">
            <v>Facultatea de Medicina si Medicina Dentara</v>
          </cell>
        </row>
        <row r="370">
          <cell r="B370" t="str">
            <v>Facultatea de Medicina Veterinara</v>
          </cell>
        </row>
        <row r="371">
          <cell r="B371" t="str">
            <v>Facultatea de Medicina Veterinara</v>
          </cell>
        </row>
        <row r="372">
          <cell r="B372" t="str">
            <v>Facultatea de Medicina Veterinara</v>
          </cell>
        </row>
        <row r="373">
          <cell r="B373" t="str">
            <v>Facultatea de Medicina Veterinara</v>
          </cell>
        </row>
        <row r="374">
          <cell r="B374" t="str">
            <v>Facultatea de Medicina Veterinara</v>
          </cell>
        </row>
        <row r="375">
          <cell r="B375" t="str">
            <v>Facultatea de Medicina, Farmacie si Medicina Dentara</v>
          </cell>
        </row>
        <row r="376">
          <cell r="B376" t="str">
            <v>Facultatea de Metalurgie şi Ştiinţa Materialelor</v>
          </cell>
        </row>
        <row r="377">
          <cell r="B377" t="str">
            <v>Facultatea de Mine</v>
          </cell>
        </row>
        <row r="378">
          <cell r="B378" t="str">
            <v>Facultatea de Moase si Asistenta Medicala</v>
          </cell>
        </row>
        <row r="379">
          <cell r="B379" t="str">
            <v>Facultatea de Moase si Asistenta Medicala</v>
          </cell>
        </row>
        <row r="380">
          <cell r="B380" t="str">
            <v>Facultatea de Muzica</v>
          </cell>
        </row>
        <row r="381">
          <cell r="B381" t="str">
            <v>Facultatea de Muzica</v>
          </cell>
        </row>
        <row r="382">
          <cell r="B382" t="str">
            <v>Facultatea de Muzica</v>
          </cell>
        </row>
        <row r="383">
          <cell r="B383" t="str">
            <v>Facultatea de Muzica</v>
          </cell>
        </row>
        <row r="384">
          <cell r="B384" t="str">
            <v>Facultatea de Muzica  </v>
          </cell>
        </row>
        <row r="385">
          <cell r="B385" t="str">
            <v>Facultatea de Muzica din Piatra-Neamt</v>
          </cell>
        </row>
        <row r="386">
          <cell r="B386" t="str">
            <v>Facultatea de Navigatie si Transport Maritim si Fluvial</v>
          </cell>
        </row>
        <row r="387">
          <cell r="B387" t="str">
            <v>Facultatea de Navigatie si Transport Naval</v>
          </cell>
        </row>
        <row r="388">
          <cell r="B388" t="str">
            <v>Facultatea de Politie</v>
          </cell>
        </row>
        <row r="389">
          <cell r="B389" t="str">
            <v>Facultatea de Pompieri</v>
          </cell>
        </row>
        <row r="390">
          <cell r="B390" t="str">
            <v>Facultatea de Protectia Mediului</v>
          </cell>
        </row>
        <row r="391">
          <cell r="B391" t="str">
            <v>Facultatea de Psihologie</v>
          </cell>
        </row>
        <row r="392">
          <cell r="B392" t="str">
            <v>Facultatea de Psihologie</v>
          </cell>
        </row>
        <row r="393">
          <cell r="B393" t="str">
            <v>Facultatea de Psihologie</v>
          </cell>
        </row>
        <row r="394">
          <cell r="B394" t="str">
            <v>Facultatea de Psihologie</v>
          </cell>
        </row>
        <row r="395">
          <cell r="B395" t="str">
            <v>Facultatea de Psihologie si Asistenta Sociala</v>
          </cell>
        </row>
        <row r="396">
          <cell r="B396" t="str">
            <v>Facultatea de Psihologie si Pedagogie din Brasov</v>
          </cell>
        </row>
        <row r="397">
          <cell r="B397" t="str">
            <v>Facultatea de Psihologie si Stiinte ale Educatiei</v>
          </cell>
        </row>
        <row r="398">
          <cell r="B398" t="str">
            <v>Facultatea de Psihologie si Stiinte ale Educatiei</v>
          </cell>
        </row>
        <row r="399">
          <cell r="B399" t="str">
            <v>Facultatea de Psihologie si Stiinte ale Educatiei</v>
          </cell>
        </row>
        <row r="400">
          <cell r="B400" t="str">
            <v>Facultatea de Psihologie si Stiinte ale Educatiei</v>
          </cell>
        </row>
        <row r="401">
          <cell r="B401" t="str">
            <v>Facultatea de Psihologie si Stiintele Educatiei</v>
          </cell>
        </row>
        <row r="402">
          <cell r="B402" t="str">
            <v>Facultatea de Psihologie si Stiintele Educatiei</v>
          </cell>
        </row>
        <row r="403">
          <cell r="B403" t="str">
            <v>Facultatea de Psihologie, Stiinte ale Educatiei</v>
          </cell>
        </row>
        <row r="404">
          <cell r="B404" t="str">
            <v>Facultatea de Psihologie, Stiinte ale Educatiei si Asistenta Sociala</v>
          </cell>
        </row>
        <row r="405">
          <cell r="B405" t="str">
            <v>Facultatea de Psihosociologie</v>
          </cell>
        </row>
        <row r="406">
          <cell r="B406" t="str">
            <v>Facultatea de Relatii Comerciale si Financiar - Bancare Interne si Internationale</v>
          </cell>
        </row>
        <row r="407">
          <cell r="B407" t="str">
            <v>Facultatea de Relatii Economice Internationale</v>
          </cell>
        </row>
        <row r="408">
          <cell r="B408" t="str">
            <v>Facultatea de Relatii Economice Internationale</v>
          </cell>
        </row>
        <row r="409">
          <cell r="B409" t="str">
            <v>Facultatea de Relatii Economice Internationale din Brasov</v>
          </cell>
        </row>
        <row r="410">
          <cell r="B410" t="str">
            <v>Facultatea de Relatii Internationale si Studii Europene</v>
          </cell>
        </row>
        <row r="411">
          <cell r="B411" t="str">
            <v>Facultatea de Relatii Internationale, Istorie si Filosofie</v>
          </cell>
        </row>
        <row r="412">
          <cell r="B412" t="str">
            <v>Facultatea de Resurse Minerale si Mediu</v>
          </cell>
        </row>
        <row r="413">
          <cell r="B413" t="str">
            <v>Facultatea de Silvicultura</v>
          </cell>
        </row>
        <row r="414">
          <cell r="B414" t="str">
            <v>Facultatea de Silvicultura si exploatari forestiere</v>
          </cell>
        </row>
        <row r="415">
          <cell r="B415" t="str">
            <v>Facultatea de Sisteme Electronice si Informatice Militare</v>
          </cell>
        </row>
        <row r="416">
          <cell r="B416" t="str">
            <v>Facultatea de Sociologie si Asistenta Sociala</v>
          </cell>
        </row>
        <row r="417">
          <cell r="B417" t="str">
            <v>Facultatea de Sociologie si Asistenta Sociala</v>
          </cell>
        </row>
        <row r="418">
          <cell r="B418" t="str">
            <v>Facultatea de Sociologie si Comunicare</v>
          </cell>
        </row>
        <row r="419">
          <cell r="B419" t="str">
            <v>Facultatea de Sociologie si Psihologie</v>
          </cell>
        </row>
        <row r="420">
          <cell r="B420" t="str">
            <v>Facultatea de Sociologie-Psihologie</v>
          </cell>
        </row>
        <row r="421">
          <cell r="B421" t="str">
            <v>Facultatea de Stiinta Mediului</v>
          </cell>
        </row>
        <row r="422">
          <cell r="B422" t="str">
            <v>Facultatea de Stiinta si Ingineria Alimentelor</v>
          </cell>
        </row>
        <row r="423">
          <cell r="B423" t="str">
            <v>Facultatea de Stiinta si Ingineria Materialelor</v>
          </cell>
        </row>
        <row r="424">
          <cell r="B424" t="str">
            <v>Facultatea de Stiinta si Ingineria Materialelor</v>
          </cell>
        </row>
        <row r="425">
          <cell r="B425" t="str">
            <v>Facultatea de Stiinta si Ingineria Materialelor</v>
          </cell>
        </row>
        <row r="426">
          <cell r="B426" t="str">
            <v>Facultatea de Stiinta si Ingineria Materialelor</v>
          </cell>
        </row>
        <row r="427">
          <cell r="B427" t="str">
            <v>Facultatea de Stiinte</v>
          </cell>
        </row>
        <row r="428">
          <cell r="B428" t="str">
            <v>Facultatea de Stiinte</v>
          </cell>
        </row>
        <row r="429">
          <cell r="B429" t="str">
            <v>Facultatea de Stiinte</v>
          </cell>
        </row>
        <row r="430">
          <cell r="B430" t="str">
            <v>Facultatea de Stiinte</v>
          </cell>
        </row>
        <row r="431">
          <cell r="B431" t="str">
            <v>Facultatea de Stiinte</v>
          </cell>
        </row>
        <row r="432">
          <cell r="B432" t="str">
            <v>Facultatea de Stiinte</v>
          </cell>
        </row>
        <row r="433">
          <cell r="B433" t="str">
            <v>Facultatea de Stiinte</v>
          </cell>
        </row>
        <row r="434">
          <cell r="B434" t="str">
            <v>Facultatea de Stiinte</v>
          </cell>
        </row>
        <row r="435">
          <cell r="B435" t="str">
            <v>Facultatea de Stiinte  Politice si Administrative</v>
          </cell>
        </row>
        <row r="436">
          <cell r="B436" t="str">
            <v>Facultatea de Stiinte Administrative</v>
          </cell>
        </row>
        <row r="437">
          <cell r="B437" t="str">
            <v>Facultatea de Stiinte Administrative din Ploiesti</v>
          </cell>
        </row>
        <row r="438">
          <cell r="B438" t="str">
            <v>Facultatea de Stiinte Administrative si ale Comunicarii din Braila</v>
          </cell>
        </row>
        <row r="439">
          <cell r="B439" t="str">
            <v>Facultatea de Stiinte Agricole, Industrie Alimentara si Protectia Mediului</v>
          </cell>
        </row>
        <row r="440">
          <cell r="B440" t="str">
            <v>Facultatea de Stiinte ale Comunicarii</v>
          </cell>
        </row>
        <row r="441">
          <cell r="B441" t="str">
            <v>Facultatea de Stiinte ale Comunicarii</v>
          </cell>
        </row>
        <row r="442">
          <cell r="B442" t="str">
            <v>Facultatea de Stiinte ale Educatiei</v>
          </cell>
        </row>
        <row r="443">
          <cell r="B443" t="str">
            <v>Facultatea de Stiinte ale Educatiei</v>
          </cell>
        </row>
        <row r="444">
          <cell r="B444" t="str">
            <v>Facultatea de Stiinte ale Educatiei, Psihologie si Asistenta Sociala</v>
          </cell>
        </row>
        <row r="445">
          <cell r="B445" t="str">
            <v>Facultatea de Stiinte ale Miscarii, Sportului si Sanatatii</v>
          </cell>
        </row>
        <row r="446">
          <cell r="B446" t="str">
            <v>Facultatea de Stiinte ale Naturii</v>
          </cell>
        </row>
        <row r="447">
          <cell r="B447" t="str">
            <v>Facultatea de Stiinte ale Naturii si Stiinte Agricole</v>
          </cell>
        </row>
        <row r="448">
          <cell r="B448" t="str">
            <v>Facultatea de Stiinte Aplicate</v>
          </cell>
        </row>
        <row r="449">
          <cell r="B449" t="str">
            <v>Facultatea de Stiinte Economic</v>
          </cell>
        </row>
        <row r="450">
          <cell r="B450" t="str">
            <v>Facultatea de Stiinte Economice</v>
          </cell>
        </row>
        <row r="451">
          <cell r="B451" t="str">
            <v>Facultatea de Stiinte Economice</v>
          </cell>
        </row>
        <row r="452">
          <cell r="B452" t="str">
            <v>Facultatea de Stiinte Economice</v>
          </cell>
        </row>
        <row r="453">
          <cell r="B453" t="str">
            <v>Facultatea de Stiinte Economice</v>
          </cell>
        </row>
        <row r="454">
          <cell r="B454" t="str">
            <v>Facultatea de Stiinte Economice</v>
          </cell>
        </row>
        <row r="455">
          <cell r="B455" t="str">
            <v>Facultatea de Stiinte Economice</v>
          </cell>
        </row>
        <row r="456">
          <cell r="B456" t="str">
            <v>Facultatea de Stiinte Economice</v>
          </cell>
        </row>
        <row r="457">
          <cell r="B457" t="str">
            <v>Facultatea de Stiinte Economice</v>
          </cell>
        </row>
        <row r="458">
          <cell r="B458" t="str">
            <v>Facultatea de Stiinte Economice</v>
          </cell>
        </row>
        <row r="459">
          <cell r="B459" t="str">
            <v>Facultatea de Stiinte Economice</v>
          </cell>
        </row>
        <row r="460">
          <cell r="B460" t="str">
            <v>Facultatea de Stiinte Economice</v>
          </cell>
        </row>
        <row r="461">
          <cell r="B461" t="str">
            <v>Facultatea de Stiinte Economice</v>
          </cell>
        </row>
        <row r="462">
          <cell r="B462" t="str">
            <v>Facultatea de Stiinte Economice</v>
          </cell>
        </row>
        <row r="463">
          <cell r="B463" t="str">
            <v>Facultatea de Stiinte Economice</v>
          </cell>
        </row>
        <row r="464">
          <cell r="B464" t="str">
            <v>Facultatea de Stiinte Economice</v>
          </cell>
        </row>
        <row r="465">
          <cell r="B465" t="str">
            <v>Facultatea de Stiinte Economice</v>
          </cell>
        </row>
        <row r="466">
          <cell r="B466" t="str">
            <v>Facultatea de Stiinte Economice</v>
          </cell>
        </row>
        <row r="467">
          <cell r="B467" t="str">
            <v>Facultatea de Stiinte Economice</v>
          </cell>
        </row>
        <row r="468">
          <cell r="B468" t="str">
            <v>Facultatea de Stiinte Economice</v>
          </cell>
        </row>
        <row r="469">
          <cell r="B469" t="str">
            <v>Facultatea de Stiinte Economice</v>
          </cell>
        </row>
        <row r="470">
          <cell r="B470" t="str">
            <v>Facultatea de Stiinte Economice</v>
          </cell>
        </row>
        <row r="471">
          <cell r="B471" t="str">
            <v>Facultatea de Ştiinţe Economice</v>
          </cell>
        </row>
        <row r="472">
          <cell r="B472" t="str">
            <v>Facultatea de Stiinte Economice din Cluj-Napoca</v>
          </cell>
        </row>
        <row r="473">
          <cell r="B473" t="str">
            <v>Facultatea de Stiinte Economice din Targu Jiu</v>
          </cell>
        </row>
        <row r="474">
          <cell r="B474" t="str">
            <v>Facultatea de Stiinte Economice si Administrarea Afacerilor</v>
          </cell>
        </row>
        <row r="475">
          <cell r="B475" t="str">
            <v>Facultatea de Stiinte Economice si Administratie Publica</v>
          </cell>
        </row>
        <row r="476">
          <cell r="B476" t="str">
            <v>Facultatea de Stiinte Economice si Administrative</v>
          </cell>
        </row>
        <row r="477">
          <cell r="B477" t="str">
            <v>Facultatea de Stiinte Economice si Calculatoare</v>
          </cell>
        </row>
        <row r="478">
          <cell r="B478" t="str">
            <v>Facultatea de Stiinte Economice si Gestiunea Afacerilor</v>
          </cell>
        </row>
        <row r="479">
          <cell r="B479" t="str">
            <v>Facultatea de Stiinte Economice si Gestiunea Afacerilor</v>
          </cell>
        </row>
        <row r="480">
          <cell r="B480" t="str">
            <v>Facultatea de Stiinte Economice, Juridice si Administrative</v>
          </cell>
        </row>
        <row r="481">
          <cell r="B481" t="str">
            <v>Facultatea de Stiinte Economice, Juridice si Administrative</v>
          </cell>
        </row>
        <row r="482">
          <cell r="B482" t="str">
            <v>Facultatea de Stiinte Exacte</v>
          </cell>
        </row>
        <row r="483">
          <cell r="B483" t="str">
            <v>Facultatea de Stiinte Juridice</v>
          </cell>
        </row>
        <row r="484">
          <cell r="B484" t="str">
            <v>Facultatea de Stiinte Juridice</v>
          </cell>
        </row>
        <row r="485">
          <cell r="B485" t="str">
            <v>Facultatea de Stiinte Juridice si Administrative</v>
          </cell>
        </row>
        <row r="486">
          <cell r="B486" t="str">
            <v>Facultatea de Stiinte Juridice si Administrative</v>
          </cell>
        </row>
        <row r="487">
          <cell r="B487" t="str">
            <v>Facultatea de Stiinte Juridice si Administrative din Brasov</v>
          </cell>
        </row>
        <row r="488">
          <cell r="B488" t="str">
            <v>Facultatea de Stiinte Juridice si Litere</v>
          </cell>
        </row>
        <row r="489">
          <cell r="B489" t="str">
            <v>Facultatea de Stiinte Juridice, Administrative si ale Comunicarii</v>
          </cell>
        </row>
        <row r="490">
          <cell r="B490" t="str">
            <v>Facultatea de Stiinte Juridice, Sociale si Politice</v>
          </cell>
        </row>
        <row r="491">
          <cell r="B491" t="str">
            <v>Facultatea de Stiinte Juridice, Sociale si Politice</v>
          </cell>
        </row>
        <row r="492">
          <cell r="B492" t="str">
            <v>Facultatea de Stiinte Politice</v>
          </cell>
        </row>
        <row r="493">
          <cell r="B493" t="str">
            <v>Facultatea de Stiinte Politice</v>
          </cell>
        </row>
        <row r="494">
          <cell r="B494" t="str">
            <v>Facultatea de Stiinte Politice</v>
          </cell>
        </row>
        <row r="495">
          <cell r="B495" t="str">
            <v>Facultatea de Stiinte Politice si Relatii Internationale si Studii Europene</v>
          </cell>
        </row>
        <row r="496">
          <cell r="B496" t="str">
            <v>Facultatea de Stiinte Politice si Stiintele Comunicarii</v>
          </cell>
        </row>
        <row r="497">
          <cell r="B497" t="str">
            <v>Facultatea de Stiinte Politice, Administrative si ale Comunicarii</v>
          </cell>
        </row>
        <row r="498">
          <cell r="B498" t="str">
            <v>Facultatea de Stiinte Politice, Filosofie si Stiinte ale Comunicarii</v>
          </cell>
        </row>
        <row r="499">
          <cell r="B499" t="str">
            <v>Facultatea de Stiinte Politice, Sociologie si Relatii Internationale</v>
          </cell>
        </row>
        <row r="500">
          <cell r="B500" t="str">
            <v>Facultatea de Stiinte si Arte</v>
          </cell>
        </row>
        <row r="501">
          <cell r="B501" t="str">
            <v>Facultatea de Stiinte si Litere</v>
          </cell>
        </row>
        <row r="502">
          <cell r="B502" t="str">
            <v>Facultatea de Stiinte Sociale</v>
          </cell>
        </row>
        <row r="503">
          <cell r="B503" t="str">
            <v>Facultatea de Stiinte Sociale si Administrative</v>
          </cell>
        </row>
        <row r="504">
          <cell r="B504" t="str">
            <v>Facultatea de Stiinte Sociale si Politice</v>
          </cell>
        </row>
        <row r="505">
          <cell r="B505" t="str">
            <v>Facultatea de Stiinte Socio - Umane</v>
          </cell>
        </row>
        <row r="506">
          <cell r="B506" t="str">
            <v>Facultatea de Stiinte Socio - Umane</v>
          </cell>
        </row>
        <row r="507">
          <cell r="B507" t="str">
            <v>Facultatea de Stiinte Socio - Umane</v>
          </cell>
        </row>
        <row r="508">
          <cell r="B508" t="str">
            <v>Facultatea de Stiinte Umaniste</v>
          </cell>
        </row>
        <row r="509">
          <cell r="B509" t="str">
            <v>Facultatea de Stiinte Umaniste si Sociale</v>
          </cell>
        </row>
        <row r="510">
          <cell r="B510" t="str">
            <v>Facultatea de Stiinte Umaniste, Politice si Administrative</v>
          </cell>
        </row>
        <row r="511">
          <cell r="B511" t="str">
            <v>Facultatea de Stiintele Comunicarii</v>
          </cell>
        </row>
        <row r="512">
          <cell r="B512" t="str">
            <v>Facultatea de Stiintele Comunicarii si Stiinte Politice</v>
          </cell>
        </row>
        <row r="513">
          <cell r="B513" t="str">
            <v>Facultatea de Studii Economice Europene</v>
          </cell>
        </row>
        <row r="514">
          <cell r="B514" t="str">
            <v>Facultatea de Studii Europene</v>
          </cell>
        </row>
        <row r="515">
          <cell r="B515" t="str">
            <v>Facultatea de Teatru</v>
          </cell>
        </row>
        <row r="516">
          <cell r="B516" t="str">
            <v>Facultatea de Teatru</v>
          </cell>
        </row>
        <row r="517">
          <cell r="B517" t="str">
            <v>Facultatea de Teatru si Televiziune</v>
          </cell>
        </row>
        <row r="518">
          <cell r="B518" t="str">
            <v>Facultatea de Tehnologia Petrolului si Petrochimie</v>
          </cell>
        </row>
        <row r="519">
          <cell r="B519" t="str">
            <v>Facultatea de Tehnologia Produselor Agroalimentare</v>
          </cell>
        </row>
        <row r="520">
          <cell r="B520" t="str">
            <v>Facultatea de Teologie</v>
          </cell>
        </row>
        <row r="521">
          <cell r="B521" t="str">
            <v>Facultatea de Teologie</v>
          </cell>
        </row>
        <row r="522">
          <cell r="B522" t="str">
            <v>Facultatea de Teologie</v>
          </cell>
        </row>
        <row r="523">
          <cell r="B523" t="str">
            <v>Facultatea de Teologie</v>
          </cell>
        </row>
        <row r="524">
          <cell r="B524" t="str">
            <v>Facultatea de Teologie</v>
          </cell>
        </row>
        <row r="525">
          <cell r="B525" t="str">
            <v>Facultatea de Teologie</v>
          </cell>
        </row>
        <row r="526">
          <cell r="B526" t="str">
            <v>Facultatea de Teologie</v>
          </cell>
        </row>
        <row r="527">
          <cell r="B527" t="str">
            <v>Facultatea de Teologie Baptista</v>
          </cell>
        </row>
        <row r="528">
          <cell r="B528" t="str">
            <v>Facultatea de Teologie Greco -Catolica</v>
          </cell>
        </row>
        <row r="529">
          <cell r="B529" t="str">
            <v>Facultatea de Teologie Ortodoxa</v>
          </cell>
        </row>
        <row r="530">
          <cell r="B530" t="str">
            <v>Facultatea de Teologie Ortodoxa</v>
          </cell>
        </row>
        <row r="531">
          <cell r="B531" t="str">
            <v>Facultatea de Teologie Ortodoxa</v>
          </cell>
        </row>
        <row r="532">
          <cell r="B532" t="str">
            <v>Facultatea de Teologie Ortodoxa</v>
          </cell>
        </row>
        <row r="533">
          <cell r="B533" t="str">
            <v>Facultatea de Teologie Ortodoxa</v>
          </cell>
        </row>
        <row r="534">
          <cell r="B534" t="str">
            <v>Facultatea de Teologie Ortodoxa</v>
          </cell>
        </row>
        <row r="535">
          <cell r="B535" t="str">
            <v>Facultatea de Teologie Penticostala</v>
          </cell>
        </row>
        <row r="536">
          <cell r="B536" t="str">
            <v>Facultatea de Teologie Reformata</v>
          </cell>
        </row>
        <row r="537">
          <cell r="B537" t="str">
            <v>Facultatea de Teologie Romano Catolica</v>
          </cell>
        </row>
        <row r="538">
          <cell r="B538" t="str">
            <v>Facultatea de Teologie Romano -Catolica</v>
          </cell>
        </row>
        <row r="539">
          <cell r="B539" t="str">
            <v>Facultatea de Teologie Romano-Catolica</v>
          </cell>
        </row>
        <row r="540">
          <cell r="B540" t="str">
            <v>Facultatea de Teologie Romano-Catolica</v>
          </cell>
        </row>
        <row r="541">
          <cell r="B541" t="str">
            <v>Facultatea de Textile - Pielarie si Management Industrial</v>
          </cell>
        </row>
        <row r="542">
          <cell r="B542" t="str">
            <v>Facultatea de Textile si Pielarie</v>
          </cell>
        </row>
        <row r="543">
          <cell r="B543" t="str">
            <v>Facultatea de Transporturi</v>
          </cell>
        </row>
        <row r="544">
          <cell r="B544" t="str">
            <v>Facultatea de Urbanism</v>
          </cell>
        </row>
        <row r="545">
          <cell r="B545" t="str">
            <v>Facultatea de Utilaj Tehnologic</v>
          </cell>
        </row>
        <row r="546">
          <cell r="B546" t="str">
            <v>Facultatea de Zootehnie</v>
          </cell>
        </row>
        <row r="547">
          <cell r="B547" t="str">
            <v>Facultatea de Zootehnie</v>
          </cell>
        </row>
        <row r="548">
          <cell r="B548" t="str">
            <v>Facultatea de Zootehnie si Biotehnologii</v>
          </cell>
        </row>
        <row r="549">
          <cell r="B549" t="str">
            <v>Facultatea de Zootehnie si Biotehnologii</v>
          </cell>
        </row>
        <row r="550">
          <cell r="B550" t="str">
            <v>Facultatea Teoretica</v>
          </cell>
        </row>
        <row r="551">
          <cell r="B551" t="str">
            <v>Facultatea Transfrontaliera de Stiinte Umaniste, Economice si Ingineresti</v>
          </cell>
        </row>
        <row r="552">
          <cell r="B552" t="str">
            <v>Fundaţia "Academia Comercială" din Satu Mare</v>
          </cell>
        </row>
        <row r="553">
          <cell r="B553" t="str">
            <v>Fundaţia "Agora" - Universitatea "Agora" din Oradea</v>
          </cell>
        </row>
        <row r="554">
          <cell r="B554" t="str">
            <v>Fundaţia "Gaudeamus" - Universitatea "Tomis" din Constanţa</v>
          </cell>
        </row>
        <row r="555">
          <cell r="B555" t="str">
            <v>Fundaţia "I.D.M." - Universitatea Romano-Britanica din Bucureşti</v>
          </cell>
        </row>
        <row r="556">
          <cell r="B556" t="str">
            <v>Fundaţia "Pro-Universitate Media" din Bucureşti</v>
          </cell>
        </row>
        <row r="557">
          <cell r="B557" t="str">
            <v>Fundaţia "Sapienţia" - Universitatea "Sapienţia" din Cluj-Napoca</v>
          </cell>
        </row>
        <row r="558">
          <cell r="B558" t="str">
            <v>Fundaţia "Ştefan Lupaşcu" - Institutul de Studii Europene din Iaşi</v>
          </cell>
        </row>
        <row r="559">
          <cell r="B559" t="str">
            <v>Fundaţia Culturală „Vatra” - Universitatea de Arte „Vatra” din Baia-Mare</v>
          </cell>
        </row>
        <row r="560">
          <cell r="B560" t="str">
            <v>Fundaţia Lumina Instituţii de Învăţământ din Bucureşti</v>
          </cell>
        </row>
        <row r="561">
          <cell r="B561" t="str">
            <v>Fundaţia Pentru Cultură şi Învăţământ "Ioan Slavici" - Universitatea "Ioan Slavici" din Timişoara</v>
          </cell>
        </row>
        <row r="562">
          <cell r="B562" t="str">
            <v>Fundaţia pentru Promovarea Învăţământului European F.I.N.E. - Universitatea Wales - România din Bucureşti</v>
          </cell>
        </row>
        <row r="563">
          <cell r="B563" t="str">
            <v>Fundaţia Universitară "Alma Mater" - Universitatea "Alma Mater" din Sibiu</v>
          </cell>
        </row>
        <row r="564">
          <cell r="B564" t="str">
            <v>Fundaţia Universitara "Milenium" din Timişoara</v>
          </cell>
        </row>
        <row r="565">
          <cell r="B565" t="str">
            <v>Institutul de Administrare a Afacerilor din Municipiul Bucureşti</v>
          </cell>
        </row>
        <row r="566">
          <cell r="B566" t="str">
            <v>Institutul Teologic Adventist din Cernica - Ilfov</v>
          </cell>
        </row>
        <row r="567">
          <cell r="B567" t="str">
            <v>Institutul Teologic Creştin După Evanghelie "Timotheus" din Bucureşti</v>
          </cell>
        </row>
        <row r="568">
          <cell r="B568" t="str">
            <v>Institutul Teologic Protestant din Cluj-Napoca</v>
          </cell>
        </row>
        <row r="569">
          <cell r="B569" t="str">
            <v>Institutul Teologic Romano-Catolic din Iaşi</v>
          </cell>
        </row>
        <row r="570">
          <cell r="B570" t="str">
            <v>Institutul Teologic Romano-Catolic Franciscan din Roman</v>
          </cell>
        </row>
        <row r="571">
          <cell r="B571" t="str">
            <v>Societatea Ateneul Roman - Universitatea Ecologică "Traian" din Deva</v>
          </cell>
        </row>
        <row r="572">
          <cell r="B572" t="str">
            <v>Universitatea "Gheorghe Zane" din Iaşi</v>
          </cell>
        </row>
        <row r="573">
          <cell r="B573" t="str">
            <v>Universitatea "Mihai Viteazul" din Craiova</v>
          </cell>
        </row>
      </sheetData>
      <sheetData sheetId="30">
        <row r="2">
          <cell r="B2" t="str">
            <v>Alba</v>
          </cell>
        </row>
        <row r="3">
          <cell r="B3" t="str">
            <v>Argeş</v>
          </cell>
        </row>
        <row r="4">
          <cell r="B4" t="str">
            <v>Arad</v>
          </cell>
        </row>
        <row r="5">
          <cell r="B5" t="str">
            <v>Bucureşti</v>
          </cell>
        </row>
        <row r="6">
          <cell r="B6" t="str">
            <v>Bacău</v>
          </cell>
        </row>
        <row r="7">
          <cell r="B7" t="str">
            <v>Bihor</v>
          </cell>
        </row>
      </sheetData>
      <sheetData sheetId="31">
        <row r="2">
          <cell r="B2" t="str">
            <v>CENTRU DE STUDII STEFAN CEL MARE SI SFANT BUCOVINA BUCURESTI</v>
          </cell>
        </row>
        <row r="3">
          <cell r="B3" t="str">
            <v>CENTRUL DE STUDII "STEFAN CEL MARE SI SFANT" BUCOVINA</v>
          </cell>
        </row>
        <row r="4">
          <cell r="B4" t="str">
            <v>CENTRUL DE STUDII "STEFAN CEL MARE SI SFANT" BUCOVINA CIMPULUNG MOLDOVENESC</v>
          </cell>
        </row>
        <row r="5">
          <cell r="B5" t="str">
            <v>CENTRUL DE STUDII "STEFAN CEL MARE" BOTOSANI</v>
          </cell>
        </row>
      </sheetData>
      <sheetData sheetId="32">
        <row r="2">
          <cell r="B2" t="str">
            <v>Matematică-Informatică / Filiera Teoretică / Profilul Real</v>
          </cell>
        </row>
        <row r="3">
          <cell r="B3" t="str">
            <v>Filologie / Filiera Teoretică / Profilul Uman</v>
          </cell>
        </row>
        <row r="4">
          <cell r="B4" t="str">
            <v>Ştiinţe sociale / Filiera Teoretică / Profilul Uman</v>
          </cell>
        </row>
        <row r="5">
          <cell r="B5" t="str">
            <v>Ştiinţe ale naturii / Filiera Teoretică / Profilul Real</v>
          </cell>
        </row>
        <row r="6">
          <cell r="B6" t="str">
            <v>Resurse naturale şi protecţia mediului / Filiera Tehnologică / Profilul Resurse nat. şi protecţia med.</v>
          </cell>
        </row>
        <row r="7">
          <cell r="B7" t="str">
            <v>Servicii / Filiera Tehnologică / Profilul Servicii</v>
          </cell>
        </row>
        <row r="8">
          <cell r="B8" t="str">
            <v>Tehnic / Filiera Tehnologică / Profilul Tehnic</v>
          </cell>
        </row>
        <row r="9">
          <cell r="B9" t="str">
            <v>Arhitectură, arte ambientale şi design / Filiera Vocaţională / Profilul Artistic</v>
          </cell>
        </row>
        <row r="10">
          <cell r="B10" t="str">
            <v>Arta actorului / Filiera Vocaţională / Profilul Artistic</v>
          </cell>
        </row>
        <row r="11">
          <cell r="B11" t="str">
            <v>Arte plastice şi decorative / Filiera Vocaţională / Profilul Artistic</v>
          </cell>
        </row>
        <row r="12">
          <cell r="B12" t="str">
            <v>Instructor animator / Filiera Vocaţională / Profilul Pedagogic</v>
          </cell>
        </row>
        <row r="13">
          <cell r="B13" t="str">
            <v>Muzică / Filiera Vocaţională / Profilul Artistic</v>
          </cell>
        </row>
        <row r="14">
          <cell r="B14" t="str">
            <v>Sportiv / Filiera Vocaţională / Profilul Sportiv</v>
          </cell>
        </row>
        <row r="15">
          <cell r="B15" t="str">
            <v>Teologie / Filiera Vocaţională / Profilul Teologie</v>
          </cell>
        </row>
        <row r="16">
          <cell r="B16" t="str">
            <v>---Date inexistente in Institutie---</v>
          </cell>
        </row>
        <row r="17">
          <cell r="B17" t="str">
            <v>---Date pe lista speciala---</v>
          </cell>
        </row>
        <row r="18">
          <cell r="B18" t="str">
            <v>Dâmboviţa</v>
          </cell>
        </row>
        <row r="19">
          <cell r="B19" t="str">
            <v>Dolj</v>
          </cell>
        </row>
        <row r="20">
          <cell r="B20" t="str">
            <v>Gorj</v>
          </cell>
        </row>
        <row r="21">
          <cell r="B21" t="str">
            <v>Galaţi</v>
          </cell>
        </row>
        <row r="22">
          <cell r="B22" t="str">
            <v>Giurgiu</v>
          </cell>
        </row>
        <row r="23">
          <cell r="B23" t="str">
            <v>Hunedoara</v>
          </cell>
        </row>
        <row r="24">
          <cell r="B24" t="str">
            <v>Harghita</v>
          </cell>
        </row>
        <row r="25">
          <cell r="B25" t="str">
            <v>Ilfov</v>
          </cell>
        </row>
        <row r="26">
          <cell r="B26" t="str">
            <v>Ialomiţa</v>
          </cell>
        </row>
        <row r="27">
          <cell r="B27" t="str">
            <v>Iaşi</v>
          </cell>
        </row>
        <row r="28">
          <cell r="B28" t="str">
            <v>Mehedinţi</v>
          </cell>
        </row>
        <row r="29">
          <cell r="B29" t="str">
            <v>Maramureş</v>
          </cell>
        </row>
        <row r="30">
          <cell r="B30" t="str">
            <v>Mureş</v>
          </cell>
        </row>
        <row r="31">
          <cell r="B31" t="str">
            <v>Neamţ</v>
          </cell>
        </row>
        <row r="32">
          <cell r="B32" t="str">
            <v>Olt</v>
          </cell>
        </row>
        <row r="33">
          <cell r="B33" t="str">
            <v>Prahova</v>
          </cell>
        </row>
        <row r="34">
          <cell r="B34" t="str">
            <v>Sibiu</v>
          </cell>
        </row>
        <row r="35">
          <cell r="B35" t="str">
            <v>Sălaj</v>
          </cell>
        </row>
        <row r="36">
          <cell r="B36" t="str">
            <v>Satu Mare</v>
          </cell>
        </row>
        <row r="37">
          <cell r="B37" t="str">
            <v>Suceava</v>
          </cell>
        </row>
        <row r="38">
          <cell r="B38" t="str">
            <v>Tulcea</v>
          </cell>
        </row>
        <row r="39">
          <cell r="B39" t="str">
            <v>Timiş</v>
          </cell>
        </row>
        <row r="40">
          <cell r="B40" t="str">
            <v>Teleorman</v>
          </cell>
        </row>
        <row r="41">
          <cell r="B41" t="str">
            <v>Vâlcea</v>
          </cell>
        </row>
        <row r="42">
          <cell r="B42" t="str">
            <v>Vrancea</v>
          </cell>
        </row>
        <row r="43">
          <cell r="B43" t="str">
            <v>Vaslui</v>
          </cell>
        </row>
        <row r="44">
          <cell r="B44" t="str">
            <v>Rep. Moldova</v>
          </cell>
        </row>
        <row r="45">
          <cell r="B45" t="str">
            <v>--- Date temporar inexistente in Institutie ---</v>
          </cell>
        </row>
        <row r="46">
          <cell r="B46" t="str">
            <v>--- Date pe listă specială ---</v>
          </cell>
        </row>
      </sheetData>
      <sheetData sheetId="33">
        <row r="2">
          <cell r="B2" t="str">
            <v>CENTRU DE STUDII STEFAN CEL MARE SI SFANT BUCOVINA BUCURESTI</v>
          </cell>
        </row>
        <row r="3">
          <cell r="B3" t="str">
            <v>CENTRUL DE STUDII "STEFAN CEL MARE SI SFANT" BUCOVINA</v>
          </cell>
        </row>
        <row r="4">
          <cell r="B4" t="str">
            <v>CENTRUL DE STUDII "STEFAN CEL MARE SI SFANT" BUCOVINA CIMPULUNG MOLDOVENESC</v>
          </cell>
        </row>
        <row r="5">
          <cell r="B5" t="str">
            <v>CENTRUL DE STUDII "STEFAN CEL MARE" BOTOSANI</v>
          </cell>
        </row>
        <row r="6">
          <cell r="B6" t="str">
            <v>CENTRUL DE STUDII STEFAN CEL MARE SI SFANT</v>
          </cell>
        </row>
        <row r="7">
          <cell r="B7" t="str">
            <v>CENTRUL SCOLAR  "ELENA DOAMNA"  FOCSANI</v>
          </cell>
        </row>
        <row r="8">
          <cell r="B8" t="str">
            <v>CENTRUL SCOLAR "BEETHOVEN" CRAIOVA</v>
          </cell>
        </row>
        <row r="9">
          <cell r="B9" t="str">
            <v>CENTRUL SCOLAR "REGINA ELISABETA"</v>
          </cell>
        </row>
        <row r="10">
          <cell r="B10" t="str">
            <v>CENTRUL SCOLAR (SPECIAL) ARAD</v>
          </cell>
        </row>
        <row r="11">
          <cell r="B11" t="str">
            <v>CENTRUL SCOLAR NR. 1</v>
          </cell>
        </row>
        <row r="12">
          <cell r="B12" t="str">
            <v>CENTRUL SCOLAR NR. 3</v>
          </cell>
        </row>
        <row r="13">
          <cell r="B13" t="str">
            <v>CENTRUL SCOLAR PARTICULAR "GRIGORE MOISIL" BAIA MARE</v>
          </cell>
        </row>
        <row r="14">
          <cell r="B14" t="str">
            <v>CENTRUL SCOLAR PENTRU EDUCATIE INCLUZIVA "ELENA DOAMNA" FOCSANI</v>
          </cell>
        </row>
        <row r="15">
          <cell r="B15" t="str">
            <v>CENTRUL SCOLAR PENTRU EDUCATIE INCLUZIVA VOLUNTARI</v>
          </cell>
        </row>
        <row r="16">
          <cell r="B16" t="str">
            <v>CENTRUL SCOLAR PENTRU ELEVI CU DEFICIENTE AUDITIVE CRAIOVA</v>
          </cell>
        </row>
        <row r="17">
          <cell r="B17" t="str">
            <v>CENTRUL SCOLAR SPECIAL VOLUNTARI</v>
          </cell>
        </row>
        <row r="18">
          <cell r="B18" t="str">
            <v>COL. NAT."T.ARGHEZI" TG-CARB.</v>
          </cell>
        </row>
        <row r="19">
          <cell r="B19" t="str">
            <v>COLEGIL NATIONAL "G.COSBUC" MOTRU</v>
          </cell>
        </row>
        <row r="20">
          <cell r="B20" t="str">
            <v>COLEGIU TEHNIC "CARMEN SYLVA"  BAIA MARE</v>
          </cell>
        </row>
        <row r="21">
          <cell r="B21" t="str">
            <v>COLEGIU TEHNIC DE VEST TIMISOARA</v>
          </cell>
        </row>
        <row r="22">
          <cell r="B22" t="str">
            <v>COLEGIUL "ALEXANDRU CEL BUN" GURA HUMORULUI</v>
          </cell>
        </row>
        <row r="23">
          <cell r="B23" t="str">
            <v>COLEGIUL "ANDRONIC MOTRESCU" RADAUTI</v>
          </cell>
        </row>
        <row r="24">
          <cell r="B24" t="str">
            <v>COLEGIUL "BRAD SEGAL" TULCEA</v>
          </cell>
        </row>
        <row r="25">
          <cell r="B25" t="str">
            <v>COLEGIUL "COSTACHE NEGRUZZI" IASI</v>
          </cell>
        </row>
        <row r="26">
          <cell r="B26" t="str">
            <v>COLEGIUL "DOBROGEA" CASTELU</v>
          </cell>
        </row>
        <row r="27">
          <cell r="B27" t="str">
            <v>COLEGIUL "EMIL NEGRUTIU" TURDA</v>
          </cell>
        </row>
        <row r="28">
          <cell r="B28" t="str">
            <v>COLEGIUL "GH LAZAR" SIBIU</v>
          </cell>
        </row>
        <row r="29">
          <cell r="B29" t="str">
            <v>COLEGIUL "GHEORGHE LAZAR" PLOPENI</v>
          </cell>
        </row>
        <row r="30">
          <cell r="B30" t="str">
            <v>COLEGIUL "HENRI COANDA" BACAU</v>
          </cell>
        </row>
        <row r="31">
          <cell r="B31" t="str">
            <v>COLEGIUL "MIHAI EMINESCU" BACAU</v>
          </cell>
        </row>
        <row r="32">
          <cell r="B32" t="str">
            <v>COLEGIUL "MIHAI VITEAZUL" BUMBESTI-JIU</v>
          </cell>
        </row>
        <row r="33">
          <cell r="B33" t="str">
            <v>COLEGIUL "MIHAIL CANTACUZINO" SINAIA</v>
          </cell>
        </row>
        <row r="34">
          <cell r="B34" t="str">
            <v>COLEGIUL "NATIONAL" IASI</v>
          </cell>
        </row>
        <row r="35">
          <cell r="B35" t="str">
            <v>COLEGIUL "NICOLAE IORGA" VALENII DE MUNTE</v>
          </cell>
        </row>
        <row r="36">
          <cell r="B36" t="str">
            <v>COLEGIUL "OCTAVIAN GOGA" SIBIU</v>
          </cell>
        </row>
        <row r="37">
          <cell r="B37" t="str">
            <v>COLEGIUL "RICHARD WURMBRAND" IASI</v>
          </cell>
        </row>
        <row r="38">
          <cell r="B38" t="str">
            <v>COLEGIUL "SPIRU HARET" PLOIESTI</v>
          </cell>
        </row>
        <row r="39">
          <cell r="B39" t="str">
            <v>COLEGIUL AGRICOL "D.P.BARCIANU" SIBIU</v>
          </cell>
        </row>
        <row r="40">
          <cell r="B40" t="str">
            <v>COLEGIUL AGRICOL "DANIIL POPOVICI BARCIANU" SIBIU</v>
          </cell>
        </row>
        <row r="41">
          <cell r="B41" t="str">
            <v>COLEGIUL AGRICOL "DIMITRIE CANTEMIR" HUSI</v>
          </cell>
        </row>
        <row r="42">
          <cell r="B42" t="str">
            <v>COLEGIUL AGRICOL "DIMITRIE PETRESCU" CARACAL</v>
          </cell>
        </row>
        <row r="43">
          <cell r="B43" t="str">
            <v>COLEGIUL AGRICOL "DR. C-TIN ANGELESCU" BUZAU</v>
          </cell>
        </row>
        <row r="44">
          <cell r="B44" t="str">
            <v>COLEGIUL AGRICOL "GHEORGHE IONESCU-SISESTI" VALEA CALUGAREASCA</v>
          </cell>
        </row>
        <row r="45">
          <cell r="B45" t="str">
            <v>COLEGIUL AGRICOL "NICOLAE CORNATEANU" TULCEA</v>
          </cell>
        </row>
        <row r="46">
          <cell r="B46" t="str">
            <v>COLEGIUL AGRICOL "SANDU ALDEA" CALARASI</v>
          </cell>
        </row>
        <row r="47">
          <cell r="B47" t="str">
            <v>COLEGIUL AGRICOL "TRAIAN SAVULESCU" TG MURES</v>
          </cell>
        </row>
        <row r="48">
          <cell r="B48" t="str">
            <v>COLEGIUL AGRICOL "VIACESLAV HARNAJ"</v>
          </cell>
        </row>
        <row r="49">
          <cell r="B49" t="str">
            <v>COLEGIUL AGRICOL FALTICENI</v>
          </cell>
        </row>
        <row r="50">
          <cell r="B50" t="str">
            <v>COLEGIUL AGRICOL POARTA ALBA</v>
          </cell>
        </row>
        <row r="51">
          <cell r="B51" t="str">
            <v>COLEGIUL COMERCIAL "CAROL I" CONSTANTA</v>
          </cell>
        </row>
        <row r="52">
          <cell r="B52" t="str">
            <v>COLEGIUL COMERCIAL "VIRGIL MADGEARU" TG-JIU</v>
          </cell>
        </row>
        <row r="53">
          <cell r="B53" t="str">
            <v>COLEGIUL DE ARTA "CIPRIAN PORUMBESCU" SUCEAVA</v>
          </cell>
        </row>
        <row r="54">
          <cell r="B54" t="str">
            <v>COLEGIUL DE ECONOMIE SI  AGRICULTURA TECUCI</v>
          </cell>
        </row>
        <row r="55">
          <cell r="B55" t="str">
            <v>COLEGIUL DE INDUSTRIE ALIMENTARA "ELENA DOAMNA" GALATI</v>
          </cell>
        </row>
        <row r="56">
          <cell r="B56" t="str">
            <v>COLEGIUL DE STIINTE "GRIGORE ANTIPA" BRASOV</v>
          </cell>
        </row>
        <row r="57">
          <cell r="B57" t="str">
            <v>COLEGIUL DE STIINTE ALE NATURII "EMIL RACOVITA" BRASOV</v>
          </cell>
        </row>
        <row r="58">
          <cell r="B58" t="str">
            <v>COLEGIUL DE TRANSPORTURI C.F. TRANSILVANIA</v>
          </cell>
        </row>
        <row r="59">
          <cell r="B59" t="str">
            <v>COLEGIUL DOBROGEAN "SPIRU HARET" TULCEA</v>
          </cell>
        </row>
        <row r="60">
          <cell r="B60" t="str">
            <v>COLEGIUL ECONOMIC "A.D. XENOPOL"</v>
          </cell>
        </row>
        <row r="61">
          <cell r="B61" t="str">
            <v>COLEGIUL ECONOMIC "ANGHEL RUGINA" VASLUI</v>
          </cell>
        </row>
        <row r="62">
          <cell r="B62" t="str">
            <v>COLEGIUL ECONOMIC "DELTA DUNARII" TULCEA</v>
          </cell>
        </row>
        <row r="63">
          <cell r="B63" t="str">
            <v>COLEGIUL ECONOMIC "DIMITRIE CANTEMIR" SUCEAVA</v>
          </cell>
        </row>
        <row r="64">
          <cell r="B64" t="str">
            <v>COLEGIUL ECONOMIC "DIONISIE POP MARTIAN" ALBA IULIA</v>
          </cell>
        </row>
        <row r="65">
          <cell r="B65" t="str">
            <v>COLEGIUL ECONOMIC "EMANUIL GOJDU" HUNEDOARA</v>
          </cell>
        </row>
        <row r="66">
          <cell r="B66" t="str">
            <v>COLEGIUL ECONOMIC "F.S.NITTI" TIMISOARA</v>
          </cell>
        </row>
        <row r="67">
          <cell r="B67" t="str">
            <v>COLEGIUL ECONOMIC "G.BARITIU" SIBIU</v>
          </cell>
        </row>
        <row r="68">
          <cell r="B68" t="str">
            <v>COLEGIUL ECONOMIC "HERMES"</v>
          </cell>
        </row>
        <row r="69">
          <cell r="B69" t="str">
            <v>COLEGIUL ECONOMIC "HERMES" PETROSANI</v>
          </cell>
        </row>
        <row r="70">
          <cell r="B70" t="str">
            <v>COLEGIUL ECONOMIC "ION GHICA" BACAU</v>
          </cell>
        </row>
        <row r="71">
          <cell r="B71" t="str">
            <v>COLEGIUL ECONOMIC "ION GHICA" BRAILA</v>
          </cell>
        </row>
        <row r="72">
          <cell r="B72" t="str">
            <v>COLEGIUL ECONOMIC "ION GHICA" TARGOVISTE</v>
          </cell>
        </row>
        <row r="73">
          <cell r="B73" t="str">
            <v>COLEGIUL ECONOMIC "IULIAN POP" CLUJ-NAPOCA</v>
          </cell>
        </row>
        <row r="74">
          <cell r="B74" t="str">
            <v>COLEGIUL ECONOMIC "MARIA TEIULEANU" PITESTI</v>
          </cell>
        </row>
        <row r="75">
          <cell r="B75" t="str">
            <v>COLEGIUL ECONOMIC "MIHAIL KOGALNICEANU" FOCSANI</v>
          </cell>
        </row>
        <row r="76">
          <cell r="B76" t="str">
            <v>COLEGIUL ECONOMIC "NICOLAE TITULESCU" BAIA MARE</v>
          </cell>
        </row>
        <row r="77">
          <cell r="B77" t="str">
            <v>COLEGIUL ECONOMIC "OCTAV ONICESCU" BOTOSANI</v>
          </cell>
        </row>
        <row r="78">
          <cell r="B78" t="str">
            <v>COLEGIUL ECONOMIC "P.S.AURELIAN" SLATINA</v>
          </cell>
        </row>
        <row r="79">
          <cell r="B79" t="str">
            <v>COLEGIUL ECONOMIC "PARTENIE COSMA" ORADEA</v>
          </cell>
        </row>
        <row r="80">
          <cell r="B80" t="str">
            <v>COLEGIUL ECONOMIC "THEODOR COSTESCU" DROBETA-TR SEVERIN</v>
          </cell>
        </row>
        <row r="81">
          <cell r="B81" t="str">
            <v>COLEGIUL ECONOMIC "TRANSILVANIA" TG MURES</v>
          </cell>
        </row>
        <row r="82">
          <cell r="B82" t="str">
            <v>COLEGIUL ECONOMIC "VIILOR"</v>
          </cell>
        </row>
        <row r="83">
          <cell r="B83" t="str">
            <v>COLEGIUL ECONOMIC "VIRGIL MADGEARU"</v>
          </cell>
        </row>
        <row r="84">
          <cell r="B84" t="str">
            <v>COLEGIUL ECONOMIC "VIRGIL MADGEARU" GALATI</v>
          </cell>
        </row>
        <row r="85">
          <cell r="B85" t="str">
            <v>COLEGIUL ECONOMIC "VIRGIL MADGEARU" PLOIESTI</v>
          </cell>
        </row>
        <row r="86">
          <cell r="B86" t="str">
            <v>COLEGIUL ECONOMIC ,,EMANUIL GOJDU"  HUNEDOARA</v>
          </cell>
        </row>
        <row r="87">
          <cell r="B87" t="str">
            <v>COLEGIUL ECONOMIC ADMINISTRATIV IASI</v>
          </cell>
        </row>
        <row r="88">
          <cell r="B88" t="str">
            <v>COLEGIUL ECONOMIC AL BANATULUI MONTAN RESITA</v>
          </cell>
        </row>
        <row r="89">
          <cell r="B89" t="str">
            <v>COLEGIUL ECONOMIC ARAD</v>
          </cell>
        </row>
        <row r="90">
          <cell r="B90" t="str">
            <v>COLEGIUL ECONOMIC BUZAU</v>
          </cell>
        </row>
        <row r="91">
          <cell r="B91" t="str">
            <v>COLEGIUL ECONOMIC CALARASI</v>
          </cell>
        </row>
        <row r="92">
          <cell r="B92" t="str">
            <v>COLEGIUL ECONOMIC MANGALIA</v>
          </cell>
        </row>
        <row r="93">
          <cell r="B93" t="str">
            <v>COLEGIUL ECONOMIC RAMNICU VALCEA</v>
          </cell>
        </row>
        <row r="94">
          <cell r="B94" t="str">
            <v>COLEGIUL GERMAN "GOETHE"</v>
          </cell>
        </row>
        <row r="95">
          <cell r="B95" t="str">
            <v>COLEGIUL LICEAL MILITAR "MIHAI VITEAZUL" ALBA IULIA</v>
          </cell>
        </row>
        <row r="96">
          <cell r="B96" t="str">
            <v>COLEGIUL MILITAR LICEAL "DIMITRIE CANTEMIR" BREAZA</v>
          </cell>
        </row>
        <row r="97">
          <cell r="B97" t="str">
            <v>COLEGIUL MILITAR LICEAL "MIHAI VITEAZUL" ALBA IULIA</v>
          </cell>
        </row>
        <row r="98">
          <cell r="B98" t="str">
            <v>COLEGIUL MILITAR LICEAL "STEFAN CEL MARE" CIMPULUNG MOLDOVENESC</v>
          </cell>
        </row>
        <row r="99">
          <cell r="B99" t="str">
            <v>COLEGIUL MILITAR LICEAL "STEFAN CEL MARE" CIMPULUNG MOLDOVENESC </v>
          </cell>
        </row>
        <row r="100">
          <cell r="B100" t="str">
            <v>COLEGIUL NATIONAL "A.I.CUZA" CORABIA</v>
          </cell>
        </row>
        <row r="101">
          <cell r="B101" t="str">
            <v>COLEGIUL NATIONAL "A.T.LAURIAN" BOTOSANI</v>
          </cell>
        </row>
        <row r="102">
          <cell r="B102" t="str">
            <v>COLEGIUL NATIONAL "AL. I. CUZA" FOCSANI</v>
          </cell>
        </row>
        <row r="103">
          <cell r="B103" t="str">
            <v>COLEGIUL NATIONAL "AL.D.GHICA" ALEXANDRIA</v>
          </cell>
        </row>
        <row r="104">
          <cell r="B104" t="str">
            <v>COLEGIUL NATIONAL "AL.I.CUZA" GALATI</v>
          </cell>
        </row>
        <row r="105">
          <cell r="B105" t="str">
            <v>COLEGIUL NATIONAL "ALEXANDRU IOAN CUZA" PLOIESTI</v>
          </cell>
        </row>
        <row r="106">
          <cell r="B106" t="str">
            <v>COLEGIUL NATIONAL "ALEXANDRU LAHOVARI" RAMNICU VALCEA</v>
          </cell>
        </row>
        <row r="107">
          <cell r="B107" t="str">
            <v>COLEGIUL NATIONAL "ALEXANDRU PAPIU ILARIAN" TG MURES</v>
          </cell>
        </row>
        <row r="108">
          <cell r="B108" t="str">
            <v>COLEGIUL NATIONAL "ALEXANDRU VLAHUTA" RM. SARAT</v>
          </cell>
        </row>
        <row r="109">
          <cell r="B109" t="str">
            <v>COLEGIUL NATIONAL "ANA ASLAN" BRAILA</v>
          </cell>
        </row>
        <row r="110">
          <cell r="B110" t="str">
            <v>COLEGIUL NATIONAL "ANA ASLAN" TIMISOARA</v>
          </cell>
        </row>
        <row r="111">
          <cell r="B111" t="str">
            <v>COLEGIUL NATIONAL "ANASTASESCU" ROSIORI DE VEDE</v>
          </cell>
        </row>
        <row r="112">
          <cell r="B112" t="str">
            <v>COLEGIUL NATIONAL "ANDREI MURESANU" BISTRITA</v>
          </cell>
        </row>
        <row r="113">
          <cell r="B113" t="str">
            <v>COLEGIUL NATIONAL "ANDREI MURESANU" DEJ</v>
          </cell>
        </row>
        <row r="114">
          <cell r="B114" t="str">
            <v>COLEGIUL NATIONAL "ANDREI MURESANU" DEJ</v>
          </cell>
        </row>
        <row r="115">
          <cell r="B115" t="str">
            <v>COLEGIUL NATIONAL "ANDREI SAGUNA" BRASOV</v>
          </cell>
        </row>
        <row r="116">
          <cell r="B116" t="str">
            <v>COLEGIUL NATIONAL "APRILY LAJOS" BRASOV</v>
          </cell>
        </row>
        <row r="117">
          <cell r="B117" t="str">
            <v>COLEGIUL NATIONAL "ARANY JANOS" SALONTA</v>
          </cell>
        </row>
        <row r="118">
          <cell r="B118" t="str">
            <v>COLEGIUL NATIONAL "AUREL VLAICU"</v>
          </cell>
        </row>
        <row r="119">
          <cell r="B119" t="str">
            <v>COLEGIUL NATIONAL "AUREL VLAICU" ORASTIE</v>
          </cell>
        </row>
        <row r="120">
          <cell r="B120" t="str">
            <v>COLEGIUL NATIONAL "AVRAM IANCU" BRAD</v>
          </cell>
        </row>
        <row r="121">
          <cell r="B121" t="str">
            <v>COLEGIUL NATIONAL "AVRAM IANCU" CIMPENI</v>
          </cell>
        </row>
        <row r="122">
          <cell r="B122" t="str">
            <v>COLEGIUL NATIONAL "AVRAM IANCU" STEI</v>
          </cell>
        </row>
        <row r="123">
          <cell r="B123" t="str">
            <v>COLEGIUL NATIONAL "B. P. HASDEU" BUZAU</v>
          </cell>
        </row>
        <row r="124">
          <cell r="B124" t="str">
            <v>COLEGIUL NATIONAL "BARBU STIRBEI" CALARASI</v>
          </cell>
        </row>
        <row r="125">
          <cell r="B125" t="str">
            <v>COLEGIUL NATIONAL "BETHLEN GABOR" AIUD</v>
          </cell>
        </row>
        <row r="126">
          <cell r="B126" t="str">
            <v>COLEGIUL NATIONAL "C.BREDICEANU" LUGOJ</v>
          </cell>
        </row>
        <row r="127">
          <cell r="B127" t="str">
            <v>COLEGIUL NATIONAL "C.DIACONOVICI LOGA"TIMISOARA</v>
          </cell>
        </row>
        <row r="128">
          <cell r="B128" t="str">
            <v>COLEGIUL NATIONAL "C.DIACONOVICI LOGA"TIMISOARA</v>
          </cell>
        </row>
        <row r="129">
          <cell r="B129" t="str">
            <v>COLEGIUL NATIONAL "CALISTRAT HOGAS" PIATRA-NEAMT</v>
          </cell>
        </row>
        <row r="130">
          <cell r="B130" t="str">
            <v>COLEGIUL NATIONAL "CALISTRAT HOGAS" TECUCI</v>
          </cell>
        </row>
        <row r="131">
          <cell r="B131" t="str">
            <v>COLEGIUL NATIONAL "CANTEMIR VODA"</v>
          </cell>
        </row>
        <row r="132">
          <cell r="B132" t="str">
            <v>COLEGIUL NATIONAL "CAROL I" CRAIOVA</v>
          </cell>
        </row>
        <row r="133">
          <cell r="B133" t="str">
            <v>COLEGIUL NATIONAL "CONSTANTIN CANTACUZINO"</v>
          </cell>
        </row>
        <row r="134">
          <cell r="B134" t="str">
            <v>COLEGIUL NATIONAL "CONSTANTIN CARABELLA" TARGOVISTE</v>
          </cell>
        </row>
        <row r="135">
          <cell r="B135" t="str">
            <v>COLEGIUL NATIONAL "COSTACHE NEGRI" GALATI</v>
          </cell>
        </row>
        <row r="136">
          <cell r="B136" t="str">
            <v>COLEGIUL NATIONAL "CUZA VODA" HUSI</v>
          </cell>
        </row>
        <row r="137">
          <cell r="B137" t="str">
            <v>COLEGIUL NATIONAL "DAVID PRODAN" CUGIR</v>
          </cell>
        </row>
        <row r="138">
          <cell r="B138" t="str">
            <v>COLEGIUL NATIONAL "DECEBAL" DEVA</v>
          </cell>
        </row>
        <row r="139">
          <cell r="B139" t="str">
            <v>COLEGIUL NATIONAL "DIMITRIE CANTEMIR" ONESTI</v>
          </cell>
        </row>
        <row r="140">
          <cell r="B140" t="str">
            <v>COLEGIUL NATIONAL "DINICU GOLESCU" CÂMPULUNG</v>
          </cell>
        </row>
        <row r="141">
          <cell r="B141" t="str">
            <v>COLEGIUL NATIONAL "DOAMNA STANCA" FAGARAS</v>
          </cell>
        </row>
        <row r="142">
          <cell r="B142" t="str">
            <v>COLEGIUL NATIONAL "DOAMNA STANCA" SATU MARE</v>
          </cell>
        </row>
        <row r="143">
          <cell r="B143" t="str">
            <v>COLEGIUL NATIONAL "DOAMNA STANCA" SATU MARE</v>
          </cell>
        </row>
        <row r="144">
          <cell r="B144" t="str">
            <v>COLEGIUL NATIONAL "DR. IOAN MESOTA" BRASOV</v>
          </cell>
        </row>
        <row r="145">
          <cell r="B145" t="str">
            <v>COLEGIUL NATIONAL "DRAGOS VODA" CAMPULUNG MOLDOVENESC</v>
          </cell>
        </row>
        <row r="146">
          <cell r="B146" t="str">
            <v>COLEGIUL NATIONAL "DRAGOS VODA" SIGHETU MARMATIEI</v>
          </cell>
        </row>
        <row r="147">
          <cell r="B147" t="str">
            <v>COLEGIUL NATIONAL "ECATERINA TEODOROIU" TG-JIU</v>
          </cell>
        </row>
        <row r="148">
          <cell r="B148" t="str">
            <v>COLEGIUL NATIONAL "ELENA CUZA"</v>
          </cell>
        </row>
        <row r="149">
          <cell r="B149" t="str">
            <v>COLEGIUL NATIONAL "ELENA CUZA" CRAIOVA</v>
          </cell>
        </row>
        <row r="150">
          <cell r="B150" t="str">
            <v>COLEGIUL NATIONAL "ELENA GHIBA BIRTA" ARAD</v>
          </cell>
        </row>
        <row r="151">
          <cell r="B151" t="str">
            <v>COLEGIUL NATIONAL "EMANUIL GOJDU" ORADEA</v>
          </cell>
        </row>
        <row r="152">
          <cell r="B152" t="str">
            <v>COLEGIUL NATIONAL "EMIL RACOVITA"</v>
          </cell>
        </row>
        <row r="153">
          <cell r="B153" t="str">
            <v>COLEGIUL NATIONAL "EMIL RACOVITA" CLUJ-NAPOCA</v>
          </cell>
        </row>
        <row r="154">
          <cell r="B154" t="str">
            <v>COLEGIUL NATIONAL "EMIL RACOVITA" CLUJ-NAPOCA</v>
          </cell>
        </row>
        <row r="155">
          <cell r="B155" t="str">
            <v>COLEGIUL NATIONAL "EMIL RACOVITA" IASI</v>
          </cell>
        </row>
        <row r="156">
          <cell r="B156" t="str">
            <v>COLEGIUL NATIONAL "EUDOXIU HURMUZACHI" RADAUTI</v>
          </cell>
        </row>
        <row r="157">
          <cell r="B157" t="str">
            <v>COLEGIUL NATIONAL "FERDINAND I" BACAU</v>
          </cell>
        </row>
        <row r="158">
          <cell r="B158" t="str">
            <v>COLEGIUL NATIONAL "FRATII BUZESTI" CRAIOVA</v>
          </cell>
        </row>
        <row r="159">
          <cell r="B159" t="str">
            <v>COLEGIUL NATIONAL "GEORGE BARITIU" CLUJ-NAPOCA</v>
          </cell>
        </row>
        <row r="160">
          <cell r="B160" t="str">
            <v>COLEGIUL NATIONAL "GEORGE BARITIU" CLUJ-NAPOCA</v>
          </cell>
        </row>
        <row r="161">
          <cell r="B161" t="str">
            <v>COLEGIUL NATIONAL "GEORGE COSBUC" CLUJ-NAPOCA</v>
          </cell>
        </row>
        <row r="162">
          <cell r="B162" t="str">
            <v>COLEGIUL NATIONAL "GEORGE COSBUC" CLUJ-NAPOCA</v>
          </cell>
        </row>
        <row r="163">
          <cell r="B163" t="str">
            <v>COLEGIUL NATIONAL "GEORGE COSBUC" MOTRU</v>
          </cell>
        </row>
        <row r="164">
          <cell r="B164" t="str">
            <v>COLEGIUL NATIONAL "GEORGE COSBUC" NASAUD</v>
          </cell>
        </row>
        <row r="165">
          <cell r="B165" t="str">
            <v>COLEGIUL NATIONAL "GH.LAZAR" SIBIU</v>
          </cell>
        </row>
        <row r="166">
          <cell r="B166" t="str">
            <v>COLEGIUL NATIONAL "GH.M. MURGOCI" BRAILA</v>
          </cell>
        </row>
        <row r="167">
          <cell r="B167" t="str">
            <v>COLEGIUL NATIONAL "GHEORGHE LAZAR"</v>
          </cell>
        </row>
        <row r="168">
          <cell r="B168" t="str">
            <v>COLEGIUL NATIONAL "GHEORGHE ROSCA CODREANU" BARLAD</v>
          </cell>
        </row>
        <row r="169">
          <cell r="B169" t="str">
            <v>COLEGIUL NATIONAL "GHEORGHE SINCAI"</v>
          </cell>
        </row>
        <row r="170">
          <cell r="B170" t="str">
            <v>COLEGIUL NATIONAL "GHEORGHE SINCAI" BAIA MARE</v>
          </cell>
        </row>
        <row r="171">
          <cell r="B171" t="str">
            <v>COLEGIUL NATIONAL "GHEORGHE TITEICA"</v>
          </cell>
        </row>
        <row r="172">
          <cell r="B172" t="str">
            <v>COLEGIUL NATIONAL "GHEORGHE VRANCEANU" BACAU</v>
          </cell>
        </row>
        <row r="173">
          <cell r="B173" t="str">
            <v>COLEGIUL NATIONAL "GIB MIHAESCU" DRAGASANI</v>
          </cell>
        </row>
        <row r="174">
          <cell r="B174" t="str">
            <v>COLEGIUL NATIONAL "GRIGORE GHICA" DOROHOI</v>
          </cell>
        </row>
        <row r="175">
          <cell r="B175" t="str">
            <v>COLEGIUL NATIONAL "GRIGORE MOISIL" ONESTI</v>
          </cell>
        </row>
        <row r="176">
          <cell r="B176" t="str">
            <v>COLEGIUL NATIONAL "HOREA, CLOSCA SI CRISAN" ALBA IULIA</v>
          </cell>
        </row>
        <row r="177">
          <cell r="B177" t="str">
            <v>COLEGIUL NATIONAL "I.C. BRATIANU" HATEG</v>
          </cell>
        </row>
        <row r="178">
          <cell r="B178" t="str">
            <v>COLEGIUL NATIONAL "I.C. BRATIANU" PITESTI</v>
          </cell>
        </row>
        <row r="179">
          <cell r="B179" t="str">
            <v>COLEGIUL NATIONAL "I.L. CARAGIALE"</v>
          </cell>
        </row>
        <row r="180">
          <cell r="B180" t="str">
            <v>COLEGIUL NATIONAL "IANCU DE HUNEDOARA" HUNEDOARA</v>
          </cell>
        </row>
        <row r="181">
          <cell r="B181" t="str">
            <v>COLEGIUL NATIONAL "IENACHITA VACARESCU" TARGOVISTE</v>
          </cell>
        </row>
        <row r="182">
          <cell r="B182" t="str">
            <v>COLEGIUL NATIONAL "INOCHENTIE MICU CLAIN" BLAJ</v>
          </cell>
        </row>
        <row r="183">
          <cell r="B183" t="str">
            <v>COLEGIUL NATIONAL "IOAN SLAVICI" SATU MARE</v>
          </cell>
        </row>
        <row r="184">
          <cell r="B184" t="str">
            <v>COLEGIUL NATIONAL "ION CREANGA"</v>
          </cell>
        </row>
        <row r="185">
          <cell r="B185" t="str">
            <v>COLEGIUL NATIONAL "ION LUCA CARAGIALE" PLOIESTI</v>
          </cell>
        </row>
        <row r="186">
          <cell r="B186" t="str">
            <v>COLEGIUL NATIONAL "ION MAIORESCU" GIURGIU</v>
          </cell>
        </row>
        <row r="187">
          <cell r="B187" t="str">
            <v>COLEGIUL NATIONAL "ION MINULESCU" SLATINA</v>
          </cell>
        </row>
        <row r="188">
          <cell r="B188" t="str">
            <v>COLEGIUL NATIONAL "IONITA ASAN" CARACAL</v>
          </cell>
        </row>
        <row r="189">
          <cell r="B189" t="str">
            <v>COLEGIUL NATIONAL "IOSIF VULCAN" ORADEA</v>
          </cell>
        </row>
        <row r="190">
          <cell r="B190" t="str">
            <v>COLEGIUL NATIONAL "IULIA HASDEU"</v>
          </cell>
        </row>
        <row r="191">
          <cell r="B191" t="str">
            <v>COLEGIUL NATIONAL "IULIA HASDEU" LUGOJ</v>
          </cell>
        </row>
        <row r="192">
          <cell r="B192" t="str">
            <v>COLEGIUL NATIONAL "JEAN MONNET" PLOIESTI</v>
          </cell>
        </row>
        <row r="193">
          <cell r="B193" t="str">
            <v>COLEGIUL NATIONAL "KEMAL ATATURK" MEDGIDIA</v>
          </cell>
        </row>
        <row r="194">
          <cell r="B194" t="str">
            <v>COLEGIUL NATIONAL "KOLCSEY FERENC" SATU MARE</v>
          </cell>
        </row>
        <row r="195">
          <cell r="B195" t="str">
            <v>COLEGIUL NATIONAL "LIVIU REBREANU" BISTRITA</v>
          </cell>
        </row>
        <row r="196">
          <cell r="B196" t="str">
            <v>COLEGIUL NATIONAL "LUCIAN BLAGA" SEBES</v>
          </cell>
        </row>
        <row r="197">
          <cell r="B197" t="str">
            <v>COLEGIUL NATIONAL "M.EMINESCU" CONSTANTA</v>
          </cell>
        </row>
        <row r="198">
          <cell r="B198" t="str">
            <v>COLEGIUL NATIONAL "M.EMINESCU" CONSTANTA</v>
          </cell>
        </row>
        <row r="199">
          <cell r="B199" t="str">
            <v>COLEGIUL NATIONAL "M.KOGALNICEANU" GALATI</v>
          </cell>
        </row>
        <row r="200">
          <cell r="B200" t="str">
            <v>COLEGIUL NATIONAL "M.VITEAZUL" SLOBOZIA</v>
          </cell>
        </row>
        <row r="201">
          <cell r="B201" t="str">
            <v>COLEGIUL NATIONAL "MATEI BASARAB"</v>
          </cell>
        </row>
        <row r="202">
          <cell r="B202" t="str">
            <v>COLEGIUL NATIONAL "MIHAI EMINESCU"</v>
          </cell>
        </row>
        <row r="203">
          <cell r="B203" t="str">
            <v>COLEGIUL NATIONAL "MIHAI EMINESCU" BAIA MARE</v>
          </cell>
        </row>
        <row r="204">
          <cell r="B204" t="str">
            <v>COLEGIUL NATIONAL "MIHAI EMINESCU" BOTOSANI</v>
          </cell>
        </row>
        <row r="205">
          <cell r="B205" t="str">
            <v>COLEGIUL NATIONAL "MIHAI EMINESCU" BUZAU</v>
          </cell>
        </row>
        <row r="206">
          <cell r="B206" t="str">
            <v>COLEGIUL NATIONAL "MIHAI EMINESCU" IASI</v>
          </cell>
        </row>
        <row r="207">
          <cell r="B207" t="str">
            <v>COLEGIUL NATIONAL "MIHAI EMINESCU" ORADEA</v>
          </cell>
        </row>
        <row r="208">
          <cell r="B208" t="str">
            <v>COLEGIUL NATIONAL "MIHAI EMINESCU" SATU MARE</v>
          </cell>
        </row>
        <row r="209">
          <cell r="B209" t="str">
            <v>COLEGIUL NATIONAL "MIHAI EMINESCU" SUCEAVA</v>
          </cell>
        </row>
        <row r="210">
          <cell r="B210" t="str">
            <v>COLEGIUL NATIONAL "MIHAI EMINESCU" TOPLITA</v>
          </cell>
        </row>
        <row r="211">
          <cell r="B211" t="str">
            <v>COLEGIUL NATIONAL "MIHAI VITEAZUL"</v>
          </cell>
        </row>
        <row r="212">
          <cell r="B212" t="str">
            <v>COLEGIUL NATIONAL "MIHAI VITEAZUL"</v>
          </cell>
        </row>
        <row r="213">
          <cell r="B213" t="str">
            <v>COLEGIUL NATIONAL "MIHAI VITEAZUL" PLOIESTI</v>
          </cell>
        </row>
        <row r="214">
          <cell r="B214" t="str">
            <v>COLEGIUL NATIONAL "MIHAI VITEAZUL" SF.GHEORGHE</v>
          </cell>
        </row>
        <row r="215">
          <cell r="B215" t="str">
            <v>COLEGIUL NATIONAL "MIHAI VITEAZUL" SLOBOZIA</v>
          </cell>
        </row>
        <row r="216">
          <cell r="B216" t="str">
            <v>COLEGIUL NATIONAL "MIHAI VITEAZUL" TURDA</v>
          </cell>
        </row>
        <row r="217">
          <cell r="B217" t="str">
            <v>COLEGIUL NATIONAL "MIHAIL SADOVEANU" PASCANI</v>
          </cell>
        </row>
        <row r="218">
          <cell r="B218" t="str">
            <v>COLEGIUL NATIONAL "MIRCEA CEL BATRAN" CONSTANTA</v>
          </cell>
        </row>
        <row r="219">
          <cell r="B219" t="str">
            <v>COLEGIUL NATIONAL "MIRCEA CEL BATRAN" RAMNICU VALCEA</v>
          </cell>
        </row>
        <row r="220">
          <cell r="B220" t="str">
            <v>COLEGIUL NATIONAL "MIRCEA ELIADE" SIGHISOARA</v>
          </cell>
        </row>
        <row r="221">
          <cell r="B221" t="str">
            <v>COLEGIUL NATIONAL "MOISE NICOARA" ARAD</v>
          </cell>
        </row>
        <row r="222">
          <cell r="B222" t="str">
            <v>COLEGIUL NATIONAL "NICHITA STANESCU" PLOIESTI</v>
          </cell>
        </row>
        <row r="223">
          <cell r="B223" t="str">
            <v>COLEGIUL NATIONAL "NICOLAE BALCESCU" BRAILA</v>
          </cell>
        </row>
        <row r="224">
          <cell r="B224" t="str">
            <v>COLEGIUL NATIONAL "NICOLAE GRIGORESCU" CAMPINA</v>
          </cell>
        </row>
        <row r="225">
          <cell r="B225" t="str">
            <v>COLEGIUL NATIONAL "NICOLAE IORGA" VALENII DE MUNTE</v>
          </cell>
        </row>
        <row r="226">
          <cell r="B226" t="str">
            <v>COLEGIUL NATIONAL "NICOLAE TITULESCU" CRAIOVA</v>
          </cell>
        </row>
        <row r="227">
          <cell r="B227" t="str">
            <v>COLEGIUL NATIONAL "NICOLAE TITULESCU" PUCIOASA</v>
          </cell>
        </row>
        <row r="228">
          <cell r="B228" t="str">
            <v>COLEGIUL NATIONAL "NICU GANE" FALTICENI</v>
          </cell>
        </row>
        <row r="229">
          <cell r="B229" t="str">
            <v>COLEGIUL NATIONAL "O.GOGA" SIBIU</v>
          </cell>
        </row>
        <row r="230">
          <cell r="B230" t="str">
            <v>COLEGIUL NATIONAL "OCTAV ONICESCU"</v>
          </cell>
        </row>
        <row r="231">
          <cell r="B231" t="str">
            <v>COLEGIUL NATIONAL "OCTAVIAN GOGA" MARGHITA</v>
          </cell>
        </row>
        <row r="232">
          <cell r="B232" t="str">
            <v>COLEGIUL NATIONAL "OCTAVIAN GOGA" MIERCUREA CIUC</v>
          </cell>
        </row>
        <row r="233">
          <cell r="B233" t="str">
            <v>COLEGIUL NATIONAL "PETRU RARES" BECLEAN</v>
          </cell>
        </row>
        <row r="234">
          <cell r="B234" t="str">
            <v>COLEGIUL NATIONAL "PETRU RARES" PIATRA-NEAMT</v>
          </cell>
        </row>
        <row r="235">
          <cell r="B235" t="str">
            <v>COLEGIUL NATIONAL "PETRU RARES" SUCEAVA</v>
          </cell>
        </row>
        <row r="236">
          <cell r="B236" t="str">
            <v>COLEGIUL NATIONAL "RADU GRECEANU" SLATINA</v>
          </cell>
        </row>
        <row r="237">
          <cell r="B237" t="str">
            <v>COLEGIUL NATIONAL "RADU NEGRU" FAGARAS</v>
          </cell>
        </row>
        <row r="238">
          <cell r="B238" t="str">
            <v>COLEGIUL NATIONAL "ROMAN VODA" ROMAN</v>
          </cell>
        </row>
        <row r="239">
          <cell r="B239" t="str">
            <v>COLEGIUL NATIONAL "SAMUEL VON BRUKENTHAL" SIBIU</v>
          </cell>
        </row>
        <row r="240">
          <cell r="B240" t="str">
            <v>COLEGIUL NATIONAL "SAMUEL VON BRUKENTHAL" SIBIU</v>
          </cell>
        </row>
        <row r="241">
          <cell r="B241" t="str">
            <v>COLEGIUL NATIONAL "SAMUIL VULCAN" BEIUS</v>
          </cell>
        </row>
        <row r="242">
          <cell r="B242" t="str">
            <v>COLEGIUL NATIONAL "SFANTUL SAVA"</v>
          </cell>
        </row>
        <row r="243">
          <cell r="B243" t="str">
            <v>COLEGIUL NATIONAL "SILVANIA" ZALAU</v>
          </cell>
        </row>
        <row r="244">
          <cell r="B244" t="str">
            <v>COLEGIUL NATIONAL "SIMION BARNUTIU" SIMLEU SILVANIEI</v>
          </cell>
        </row>
        <row r="245">
          <cell r="B245" t="str">
            <v>COLEGIUL NATIONAL "SPIRU HARET"</v>
          </cell>
        </row>
        <row r="246">
          <cell r="B246" t="str">
            <v>COLEGIUL NATIONAL "SPIRU HARET"</v>
          </cell>
        </row>
        <row r="247">
          <cell r="B247" t="str">
            <v>COLEGIUL NATIONAL "SPIRU HARET" TG-JIU</v>
          </cell>
        </row>
        <row r="248">
          <cell r="B248" t="str">
            <v>COLEGIUL NATIONAL "STEFAN CEL MARE" SUCEAVA</v>
          </cell>
        </row>
        <row r="249">
          <cell r="B249" t="str">
            <v>COLEGIUL NATIONAL "STEFAN CEL MARE" TARGU NEAMT</v>
          </cell>
        </row>
        <row r="250">
          <cell r="B250" t="str">
            <v>COLEGIUL NATIONAL "STEFAN VELOVAN" CRAIOVA</v>
          </cell>
        </row>
        <row r="251">
          <cell r="B251" t="str">
            <v>COLEGIUL NATIONAL "TITU MAIORESCU" AIUD</v>
          </cell>
        </row>
        <row r="252">
          <cell r="B252" t="str">
            <v>COLEGIUL NATIONAL "TITU MAIORESCU" AIUD</v>
          </cell>
        </row>
        <row r="253">
          <cell r="B253" t="str">
            <v>COLEGIUL NATIONAL "TRAIAN" DROBETA-TR SEVERIN</v>
          </cell>
        </row>
        <row r="254">
          <cell r="B254" t="str">
            <v>COLEGIUL NATIONAL "TUDOR ARGHEZI" - TIRGU CARBUNESTI</v>
          </cell>
        </row>
        <row r="255">
          <cell r="B255" t="str">
            <v>COLEGIUL NATIONAL "TUDOR ARGHEZI" - TIRGU CARBUNESTI</v>
          </cell>
        </row>
        <row r="256">
          <cell r="B256" t="str">
            <v>COLEGIUL NATIONAL "TUDOR VLADIMIRESCU" TG-JIU</v>
          </cell>
        </row>
        <row r="257">
          <cell r="B257" t="str">
            <v>COLEGIUL NATIONAL "UNIREA" BRASOV</v>
          </cell>
        </row>
        <row r="258">
          <cell r="B258" t="str">
            <v>COLEGIUL NATIONAL "UNIREA" FOCSANI</v>
          </cell>
        </row>
        <row r="259">
          <cell r="B259" t="str">
            <v>COLEGIUL NATIONAL "UNIREA" TG MURES</v>
          </cell>
        </row>
        <row r="260">
          <cell r="B260" t="str">
            <v>COLEGIUL NATIONAL "UNIREA" TURNU MAGURELE</v>
          </cell>
        </row>
        <row r="261">
          <cell r="B261" t="str">
            <v>COLEGIUL NATIONAL "VASILE ALECSANDRI" BACAU</v>
          </cell>
        </row>
        <row r="262">
          <cell r="B262" t="str">
            <v>COLEGIUL NATIONAL "VASILE ALECSANDRI" GALATI</v>
          </cell>
        </row>
        <row r="263">
          <cell r="B263" t="str">
            <v>COLEGIUL NATIONAL "VASILE LUCACIU" BAIA MARE</v>
          </cell>
        </row>
        <row r="264">
          <cell r="B264" t="str">
            <v>COLEGIUL NATIONAL "VICTOR BABES"</v>
          </cell>
        </row>
        <row r="265">
          <cell r="B265" t="str">
            <v>COLEGIUL NATIONAL "VIRGIL MADGEARU" TG-JIU</v>
          </cell>
        </row>
        <row r="266">
          <cell r="B266" t="str">
            <v>COLEGIUL NATIONAL "VLAICU VODA" CURTEA DE ARGES</v>
          </cell>
        </row>
        <row r="267">
          <cell r="B267" t="str">
            <v>COLEGIUL NATIONAL "ZINCA GOLESCU" PITESTI</v>
          </cell>
        </row>
        <row r="268">
          <cell r="B268" t="str">
            <v>COLEGIUL NATIONAL AGRICOL "CAROL I" SLATINA</v>
          </cell>
        </row>
        <row r="269">
          <cell r="B269" t="str">
            <v>COLEGIUL NATIONAL ARANY JANOS SALONTA</v>
          </cell>
        </row>
        <row r="270">
          <cell r="B270" t="str">
            <v>COLEGIUL NATIONAL BANATEAN TIMISOARA</v>
          </cell>
        </row>
        <row r="271">
          <cell r="B271" t="str">
            <v>COLEGIUL NATIONAL BILINGV "GEORGE COSBUC"</v>
          </cell>
        </row>
        <row r="272">
          <cell r="B272" t="str">
            <v>COLEGIUL NATIONAL CATOLIC "SF.IOSIF" BACAU</v>
          </cell>
        </row>
        <row r="273">
          <cell r="B273" t="str">
            <v>COLEGIUL NATIONAL DE AGRICULTURA SI ECONOMIE TECUCI</v>
          </cell>
        </row>
        <row r="274">
          <cell r="B274" t="str">
            <v>COLEGIUL NATIONAL DE ARTA "ION VIDU" TIMISOARA</v>
          </cell>
        </row>
        <row r="275">
          <cell r="B275" t="str">
            <v>COLEGIUL NATIONAL DE ARTA "OCTAV BANCILA" IASI</v>
          </cell>
        </row>
        <row r="276">
          <cell r="B276" t="str">
            <v>COLEGIUL NATIONAL DE ARTE "REGINA MARIA" CONSTANTA</v>
          </cell>
        </row>
        <row r="277">
          <cell r="B277" t="str">
            <v>COLEGIUL NATIONAL DE INFORMATICA "GRIGORE MOISIL" BRASOV</v>
          </cell>
        </row>
        <row r="278">
          <cell r="B278" t="str">
            <v>COLEGIUL NATIONAL DE INFORMATICA "SPIRU HARET" SUCEAVA</v>
          </cell>
        </row>
        <row r="279">
          <cell r="B279" t="str">
            <v>COLEGIUL NATIONAL DE INFORMATICA "TRAIAN LALESCU" HUNEDOARA</v>
          </cell>
        </row>
        <row r="280">
          <cell r="B280" t="str">
            <v>COLEGIUL NATIONAL DE INFORMATICA "TUDOR VIANU"</v>
          </cell>
        </row>
        <row r="281">
          <cell r="B281" t="str">
            <v>COLEGIUL NATIONAL DE INFORMATICA MATEI BASARAB RAMNICU VALCEA</v>
          </cell>
        </row>
        <row r="282">
          <cell r="B282" t="str">
            <v>COLEGIUL NATIONAL DE INFORMATICA PIATRA-NEAMT</v>
          </cell>
        </row>
        <row r="283">
          <cell r="B283" t="str">
            <v>COLEGIUL NATIONAL ECONOMIC "ANDREI BARSEANU" BRASOV</v>
          </cell>
        </row>
        <row r="284">
          <cell r="B284" t="str">
            <v>COLEGIUL NATIONAL ECONOMIC "GHEORGHE CHITU" CRAIOVA</v>
          </cell>
        </row>
        <row r="285">
          <cell r="B285" t="str">
            <v>COLEGIUL NATIONAL LICEAL "A.I.CUZA" GALATI</v>
          </cell>
        </row>
        <row r="286">
          <cell r="B286" t="str">
            <v>COLEGIUL NATIONAL LICEAL "ALEXANDRU ODOBESCU" PITESTI</v>
          </cell>
        </row>
        <row r="287">
          <cell r="B287" t="str">
            <v>COLEGIUL NATIONAL MILITAR "STEFAN CEL MARE" CAMPULUNG MOLDOVENESC</v>
          </cell>
        </row>
        <row r="288">
          <cell r="B288" t="str">
            <v>COLEGIUL NATIONAL PEDAG "ANDREI SAGUNA" SIBIU</v>
          </cell>
        </row>
        <row r="289">
          <cell r="B289" t="str">
            <v>COLEGIUL NATIONAL PEDAGOGIC "A.SAGUNA" SIBIU</v>
          </cell>
        </row>
        <row r="290">
          <cell r="B290" t="str">
            <v>COLEGIUL NATIONAL PEDAGOGIC "CAROL I" CÂMPULUNG</v>
          </cell>
        </row>
        <row r="291">
          <cell r="B291" t="str">
            <v>COLEGIUL NATIONAL PEDAGOGIC "CONSTANTIN BRATESCU" CONSTANTA</v>
          </cell>
        </row>
        <row r="292">
          <cell r="B292" t="str">
            <v>COLEGIUL NATIONAL PEDAGOGIC "GHEORGHE LAZAR" CLUJ-NAPOCA</v>
          </cell>
        </row>
        <row r="293">
          <cell r="B293" t="str">
            <v>COLEGIUL NATIONAL PEDAGOGIC "STEFAN CEL MARE" BACAU</v>
          </cell>
        </row>
        <row r="294">
          <cell r="B294" t="str">
            <v>COLEGIUL NATIONAL SPORTIV "CETATE" DEVA</v>
          </cell>
        </row>
        <row r="295">
          <cell r="B295" t="str">
            <v>COLEGIUL NATIONAL 'VLADIMIR STREINU' GAESTI (NR.2)</v>
          </cell>
        </row>
        <row r="296">
          <cell r="B296" t="str">
            <v>COLEGIUL NATIONAL VOCATIONAL "NICOLAE TITULESCU" SLATINA</v>
          </cell>
        </row>
        <row r="297">
          <cell r="B297" t="str">
            <v>COLEGIUL NATIONAL "COSTACHE NEGRI" TG. OCNA</v>
          </cell>
        </row>
        <row r="298">
          <cell r="B298" t="str">
            <v>COLEGIUL NATIONAL "GHEORGHE ASACHI" PIATRA-NEAMŢ</v>
          </cell>
        </row>
        <row r="299">
          <cell r="B299" t="str">
            <v>COLEGIUL PARTICULAR "D. CANTEMIR" GALATI</v>
          </cell>
        </row>
        <row r="300">
          <cell r="B300" t="str">
            <v>COLEGIUL PARTICULAR "DIMITRIE CANTEMIR"</v>
          </cell>
        </row>
        <row r="301">
          <cell r="B301" t="str">
            <v>COLEGIUL PARTICULAR "DIMITRIE CANTEMIR" GALATI</v>
          </cell>
        </row>
        <row r="302">
          <cell r="B302" t="str">
            <v>COLEGIUL PEDAGOGIC "GHEORGHE LAZAR" CLUJ-NAPOCA</v>
          </cell>
        </row>
        <row r="303">
          <cell r="B303" t="str">
            <v>COLEGIUL PENTRU AGRICULTURA SI INDUSTRIE ALIMENTARA "TARA BARSEI" PREJMER</v>
          </cell>
        </row>
        <row r="304">
          <cell r="B304" t="str">
            <v>COLEGIUL PREUNIVERSITAR "CANTACUZINO"</v>
          </cell>
        </row>
        <row r="305">
          <cell r="B305" t="str">
            <v>COLEGIUL PREUNIVERSITAR "DR. I. C. CANTACUZINO"</v>
          </cell>
        </row>
        <row r="306">
          <cell r="B306" t="str">
            <v>COLEGIUL PREUNIVERSITAR "DR. I.C. CANTACUZINO"</v>
          </cell>
        </row>
        <row r="307">
          <cell r="B307" t="str">
            <v>COLEGIUL ROMANO-CATOLIC "SFANTUL IOSIF"</v>
          </cell>
        </row>
        <row r="308">
          <cell r="B308" t="str">
            <v>COLEGIUL SILVIC "BUCOVINA" CAMPULUNG MOLDOVENESC</v>
          </cell>
        </row>
        <row r="309">
          <cell r="B309" t="str">
            <v>COLEGIUL SILVIC "THEODOR PIETRARU" BRANESTI</v>
          </cell>
        </row>
        <row r="310">
          <cell r="B310" t="str">
            <v>COLEGIUL SILVIC GURGHIU</v>
          </cell>
        </row>
        <row r="311">
          <cell r="B311" t="str">
            <v>COLEGIUL SPORTIV "NADIA COMANECI" ONESTI</v>
          </cell>
        </row>
        <row r="312">
          <cell r="B312" t="str">
            <v>COLEGIUL TEHNIC  "MIHAI VITEAZU" VULCAN</v>
          </cell>
        </row>
        <row r="313">
          <cell r="B313" t="str">
            <v>COLEGIUL TEHNIC " HERMES" PETROSANI</v>
          </cell>
        </row>
        <row r="314">
          <cell r="B314" t="str">
            <v>COLEGIUL TEHNIC " RALUCA RIPAN"</v>
          </cell>
        </row>
        <row r="315">
          <cell r="B315" t="str">
            <v>COLEGIUL TEHNIC "A.T.LAURIAN" AGNITA</v>
          </cell>
        </row>
        <row r="316">
          <cell r="B316" t="str">
            <v>COLEGIUL TEHNIC "AL. I. CUZA" BARLAD</v>
          </cell>
        </row>
        <row r="317">
          <cell r="B317" t="str">
            <v>COLEGIUL TEHNIC "AL. I. CUZA" SUCEAVA</v>
          </cell>
        </row>
        <row r="318">
          <cell r="B318" t="str">
            <v>COLEGIUL TEHNIC "ALESANDRU PAPIU ILARIAN" ZALAU</v>
          </cell>
        </row>
        <row r="319">
          <cell r="B319" t="str">
            <v>COLEGIUL TEHNIC "ALEXANDRU BARBAT" VICTORIA</v>
          </cell>
        </row>
        <row r="320">
          <cell r="B320" t="str">
            <v>COLEGIUL TEHNIC "ALEXANDRU DOMSA" ALBA IULIA</v>
          </cell>
        </row>
        <row r="321">
          <cell r="B321" t="str">
            <v>COLEGIUL TEHNIC "ALEXANDRU ROMAN" ALESD</v>
          </cell>
        </row>
        <row r="322">
          <cell r="B322" t="str">
            <v>COLEGIUL TEHNIC "ALEXE MARIN" SLATINA</v>
          </cell>
        </row>
        <row r="323">
          <cell r="B323" t="str">
            <v>COLEGIUL TEHNIC "ANDREI SAGUNA" ORADEA</v>
          </cell>
        </row>
        <row r="324">
          <cell r="B324" t="str">
            <v>COLEGIUL TEHNIC "ANGHEL SALIGNY"</v>
          </cell>
        </row>
        <row r="325">
          <cell r="B325" t="str">
            <v>COLEGIUL TEHNIC "ANGHEL SALIGNY" BACAU</v>
          </cell>
        </row>
        <row r="326">
          <cell r="B326" t="str">
            <v>COLEGIUL TEHNIC "ANGHEL SALIGNY" BAIA MARE</v>
          </cell>
        </row>
        <row r="327">
          <cell r="B327" t="str">
            <v>COLEGIUL TEHNIC "ANGHEL SALIGNY" ROSIORI DE VEDE</v>
          </cell>
        </row>
        <row r="328">
          <cell r="B328" t="str">
            <v>COLEGIUL TEHNIC "APULUM" ALBA IULIA</v>
          </cell>
        </row>
        <row r="329">
          <cell r="B329" t="str">
            <v>COLEGIUL TEHNIC "ARMAND CALINESCU" PITESTI</v>
          </cell>
        </row>
        <row r="330">
          <cell r="B330" t="str">
            <v>COLEGIUL TEHNIC "ASTRA" BRASOV</v>
          </cell>
        </row>
        <row r="331">
          <cell r="B331" t="str">
            <v>COLEGIUL TEHNIC "AUREL VIJOLI" FAGARAS</v>
          </cell>
        </row>
        <row r="332">
          <cell r="B332" t="str">
            <v>COLEGIUL TEHNIC "AUREL VLAICU" BAIA MARE</v>
          </cell>
        </row>
        <row r="333">
          <cell r="B333" t="str">
            <v>COLEGIUL TEHNIC "BANYAI JANOS" ODORHEIU SECUIESC</v>
          </cell>
        </row>
        <row r="334">
          <cell r="B334" t="str">
            <v>COLEGIUL TEHNIC "BATTHYANY IGNAC" GHEORGHENI</v>
          </cell>
        </row>
        <row r="335">
          <cell r="B335" t="str">
            <v>COLEGIUL TEHNIC "CONSTANTIN BRANCUSI" ORADEA</v>
          </cell>
        </row>
        <row r="336">
          <cell r="B336" t="str">
            <v>COLEGIUL TEHNIC "CONSTANTIN ISTRATI" CAMPINA</v>
          </cell>
        </row>
        <row r="337">
          <cell r="B337" t="str">
            <v>COLEGIUL TEHNIC "COSTIN D. NENITESCU"</v>
          </cell>
        </row>
        <row r="338">
          <cell r="B338" t="str">
            <v>COLEGIUL TEHNIC "COSTIN D. NENITESCU" CRAIOVA</v>
          </cell>
        </row>
        <row r="339">
          <cell r="B339" t="str">
            <v>COLEGIUL TEHNIC "COSTIN D. NENITESCU" PITESTI</v>
          </cell>
        </row>
        <row r="340">
          <cell r="B340" t="str">
            <v>COLEGIUL TEHNIC "DANUBIANA" ROMAN</v>
          </cell>
        </row>
        <row r="341">
          <cell r="B341" t="str">
            <v>COLEGIUL TEHNIC "DANUBIUS" CORABIA</v>
          </cell>
        </row>
        <row r="342">
          <cell r="B342" t="str">
            <v>COLEGIUL TEHNIC "DECEBAL" </v>
          </cell>
        </row>
        <row r="343">
          <cell r="B343" t="str">
            <v>COLEGIUL TEHNIC "DIMITRIE DIMA" PITESTI</v>
          </cell>
        </row>
        <row r="344">
          <cell r="B344" t="str">
            <v>COLEGIUL TEHNIC "DIMITRIE GHIKA" COMANESTI</v>
          </cell>
        </row>
        <row r="345">
          <cell r="B345" t="str">
            <v>COLEGIUL TEHNIC "DIMITRIE LEONIDA"</v>
          </cell>
        </row>
        <row r="346">
          <cell r="B346" t="str">
            <v>COLEGIUL TEHNIC "DIMITRIE LEONIDA" IASI</v>
          </cell>
        </row>
        <row r="347">
          <cell r="B347" t="str">
            <v>COLEGIUL TEHNIC "DIMITRIE LEONIDA" ORADEA</v>
          </cell>
        </row>
        <row r="348">
          <cell r="B348" t="str">
            <v>COLEGIUL TEHNIC "DORIN PAVEL" ALBA IULIA</v>
          </cell>
        </row>
        <row r="349">
          <cell r="B349" t="str">
            <v>COLEGIUL TEHNIC "DR. IOAN RATIU" TURDA</v>
          </cell>
        </row>
        <row r="350">
          <cell r="B350" t="str">
            <v>COLEGIUL TEHNIC "DUMITRU MANGERON" BACAU</v>
          </cell>
        </row>
        <row r="351">
          <cell r="B351" t="str">
            <v>COLEGIUL TEHNIC "EDMOND NICOLAU"</v>
          </cell>
        </row>
        <row r="352">
          <cell r="B352" t="str">
            <v>COLEGIUL TEHNIC "EDMOND NICOLAU" CLUJ - NAPOCA</v>
          </cell>
        </row>
        <row r="353">
          <cell r="B353" t="str">
            <v>COLEGIUL TEHNIC "EDMOND NICOLAU" FOCSANI</v>
          </cell>
        </row>
        <row r="354">
          <cell r="B354" t="str">
            <v>COLEGIUL TEHNIC "ELIE RADU" PLOIESTI</v>
          </cell>
        </row>
        <row r="355">
          <cell r="B355" t="str">
            <v>COLEGIUL TEHNIC "ELISA ZAMFIRESCU" SATU MARE</v>
          </cell>
        </row>
        <row r="356">
          <cell r="B356" t="str">
            <v>COLEGIUL TEHNIC "GEORGE BARITIU" BAIA MARE</v>
          </cell>
        </row>
        <row r="357">
          <cell r="B357" t="str">
            <v>COLEGIUL TEHNIC "GHEORGHE ASACHI"</v>
          </cell>
        </row>
        <row r="358">
          <cell r="B358" t="str">
            <v>COLEGIUL TEHNIC "GHEORGHE ASACHI" BOTOSANI</v>
          </cell>
        </row>
        <row r="359">
          <cell r="B359" t="str">
            <v>COLEGIUL TEHNIC "GHEORGHE ASACHI" IASI</v>
          </cell>
        </row>
        <row r="360">
          <cell r="B360" t="str">
            <v>COLEGIUL TEHNIC "GHEORGHE ASACHI" ONESTI</v>
          </cell>
        </row>
        <row r="361">
          <cell r="B361" t="str">
            <v>COLEGIUL TEHNIC "GHEORGHE BALS" ADJUD</v>
          </cell>
        </row>
        <row r="362">
          <cell r="B362" t="str">
            <v>COLEGIUL TEHNIC "GHEORGHE CARTIANU" PIATRA-NEAMT</v>
          </cell>
        </row>
        <row r="363">
          <cell r="B363" t="str">
            <v>COLEGIUL TEHNIC "G-RAL DAVID PRAPORGESCU" TURNU MAGURELE</v>
          </cell>
        </row>
        <row r="364">
          <cell r="B364" t="str">
            <v>COLEGIUL TEHNIC "G-RAL GHEORGHE MAGHERU" TIRGU-JIU</v>
          </cell>
        </row>
        <row r="365">
          <cell r="B365" t="str">
            <v>COLEGIUL TEHNIC "GRIGORE COBALCESCU" MOINESTI</v>
          </cell>
        </row>
        <row r="366">
          <cell r="B366" t="str">
            <v>COLEGIUL TEHNIC "HENRI COANDA" TG-JIU</v>
          </cell>
        </row>
        <row r="367">
          <cell r="B367" t="str">
            <v>COLEGIUL TEHNIC "HENRI COANDA" TIMISOARA</v>
          </cell>
        </row>
        <row r="368">
          <cell r="B368" t="str">
            <v>COLEGIUL TEHNIC "HENRI COANDA" TULCEA</v>
          </cell>
        </row>
        <row r="369">
          <cell r="B369" t="str">
            <v>COLEGIUL TEHNIC "INDEPENDENTA" SIBIU</v>
          </cell>
        </row>
        <row r="370">
          <cell r="B370" t="str">
            <v>COLEGIUL TEHNIC "INFOEL" BISTRITA</v>
          </cell>
        </row>
        <row r="371">
          <cell r="B371" t="str">
            <v>COLEGIUL TEHNIC "IOAN C. STEFANESCU" IASI</v>
          </cell>
        </row>
        <row r="372">
          <cell r="B372" t="str">
            <v>COLEGIUL TEHNIC "IOAN CIORDAS" BEIUS</v>
          </cell>
        </row>
        <row r="373">
          <cell r="B373" t="str">
            <v>COLEGIUL TEHNIC "ION BORCEA" BUHUSI</v>
          </cell>
        </row>
        <row r="374">
          <cell r="B374" t="str">
            <v>COLEGIUL TEHNIC "ION CREANGA" TARGU NEAMT</v>
          </cell>
        </row>
        <row r="375">
          <cell r="B375" t="str">
            <v>COLEGIUL TEHNIC "ION D. LAZARESCU" CUGIR</v>
          </cell>
        </row>
        <row r="376">
          <cell r="B376" t="str">
            <v>COLEGIUL TEHNIC "ION MINCU" CRAIOVA</v>
          </cell>
        </row>
        <row r="377">
          <cell r="B377" t="str">
            <v>COLEGIUL TEHNIC "ION MINCU" FOCSANI</v>
          </cell>
        </row>
        <row r="378">
          <cell r="B378" t="str">
            <v>COLEGIUL TEHNIC "ION MINCU" SLATINA</v>
          </cell>
        </row>
        <row r="379">
          <cell r="B379" t="str">
            <v>COLEGIUL TEHNIC "ION MINCU" TIMISOARA</v>
          </cell>
        </row>
        <row r="380">
          <cell r="B380" t="str">
            <v>COLEGIUL TEHNIC "IOSIF SILIMON" BRASOV</v>
          </cell>
        </row>
        <row r="381">
          <cell r="B381" t="str">
            <v>COLEGIUL TEHNIC "IULIU MANIU"</v>
          </cell>
        </row>
        <row r="382">
          <cell r="B382" t="str">
            <v>COLEGIUL TEHNIC "IULIU MANIU" CAREI</v>
          </cell>
        </row>
        <row r="383">
          <cell r="B383" t="str">
            <v>COLEGIUL TEHNIC "IULIU MANIU" SIMLEU SILVANIEI</v>
          </cell>
        </row>
        <row r="384">
          <cell r="B384" t="str">
            <v>COLEGIUL TEHNIC "LATCU VODA" SIRET</v>
          </cell>
        </row>
        <row r="385">
          <cell r="B385" t="str">
            <v>COLEGIUL TEHNIC "LAZAR EDELEANU" PLOIESTI</v>
          </cell>
        </row>
        <row r="386">
          <cell r="B386" t="str">
            <v>COLEGIUL TEHNIC "LORIN SALAGEAN"</v>
          </cell>
        </row>
        <row r="387">
          <cell r="B387" t="str">
            <v>COLEGIUL TEHNIC "MARIA BAIULESCU" BRASOV</v>
          </cell>
        </row>
        <row r="388">
          <cell r="B388" t="str">
            <v>COLEGIUL TEHNIC "MATEI BASARAB" CARACAL</v>
          </cell>
        </row>
        <row r="389">
          <cell r="B389" t="str">
            <v>COLEGIUL TEHNIC "MATEI CORVIN" HUNEDOARA</v>
          </cell>
        </row>
        <row r="390">
          <cell r="B390" t="str">
            <v>COLEGIUL TEHNIC "MEDIA"</v>
          </cell>
        </row>
        <row r="391">
          <cell r="B391" t="str">
            <v>COLEGIUL TEHNIC "MEDIENSIS" MEDIAS</v>
          </cell>
        </row>
        <row r="392">
          <cell r="B392" t="str">
            <v>COLEGIUL TEHNIC "MIHAI BACESCU" FALTICENI</v>
          </cell>
        </row>
        <row r="393">
          <cell r="B393" t="str">
            <v>COLEGIUL TEHNIC "MIHAI BRAVU"</v>
          </cell>
        </row>
        <row r="394">
          <cell r="B394" t="str">
            <v>COLEGIUL TEHNIC "MIHAI VITEAZUL" ORADEA</v>
          </cell>
        </row>
        <row r="395">
          <cell r="B395" t="str">
            <v>COLEGIUL TEHNIC "MIRCEA CRISTEA" BRASOV</v>
          </cell>
        </row>
        <row r="396">
          <cell r="B396" t="str">
            <v>COLEGIUL TEHNIC "MIRON COSTIN" ROMAN</v>
          </cell>
        </row>
        <row r="397">
          <cell r="B397" t="str">
            <v>COLEGIUL TEHNIC "MIRON NICOLESCU"</v>
          </cell>
        </row>
        <row r="398">
          <cell r="B398" t="str">
            <v>COLEGIUL TEHNIC "NAPOCA" CLUJ-NAPOCA</v>
          </cell>
        </row>
        <row r="399">
          <cell r="B399" t="str">
            <v>COLEGIUL TEHNIC "NICOLAE TITULESCU" MEDGIDIA</v>
          </cell>
        </row>
        <row r="400">
          <cell r="B400" t="str">
            <v>COLEGIUL TEHNIC "PAUL DIMO" (ENERGETIC) GALATI</v>
          </cell>
        </row>
        <row r="401">
          <cell r="B401" t="str">
            <v>COLEGIUL TEHNIC "PETRU MAIOR"</v>
          </cell>
        </row>
        <row r="402">
          <cell r="B402" t="str">
            <v>COLEGIUL TEHNIC "PETRU MUSAT" SUCEAVA</v>
          </cell>
        </row>
        <row r="403">
          <cell r="B403" t="str">
            <v>COLEGIUL TEHNIC "PETRU PONI" ONESTI</v>
          </cell>
        </row>
        <row r="404">
          <cell r="B404" t="str">
            <v>COLEGIUL TEHNIC "PETRU RARES"</v>
          </cell>
        </row>
        <row r="405">
          <cell r="B405" t="str">
            <v>COLEGIUL TEHNIC "PONTICA" CONSTANTA</v>
          </cell>
        </row>
        <row r="406">
          <cell r="B406" t="str">
            <v>COLEGIUL TEHNIC "REMUS RADULET" BRASOV</v>
          </cell>
        </row>
        <row r="407">
          <cell r="B407" t="str">
            <v>COLEGIUL TEHNIC "SAMUIL ISOPESCU" SUCEAVA</v>
          </cell>
        </row>
        <row r="408">
          <cell r="B408" t="str">
            <v>COLEGIUL TEHNIC "SFINTII VOIEVOZI" BRASOV</v>
          </cell>
        </row>
        <row r="409">
          <cell r="B409" t="str">
            <v>COLEGIUL TEHNIC "SIMION MEHEDINTI" CODLEA</v>
          </cell>
        </row>
        <row r="410">
          <cell r="B410" t="str">
            <v>COLEGIUL TEHNIC "STEFAN BANULESCU" CALARASI</v>
          </cell>
        </row>
        <row r="411">
          <cell r="B411" t="str">
            <v>COLEGIUL TEHNIC "STEFAN MILCU" CALAFAT</v>
          </cell>
        </row>
        <row r="412">
          <cell r="B412" t="str">
            <v>COLEGIUL TEHNIC "TOMIS" CONSTANTA</v>
          </cell>
        </row>
        <row r="413">
          <cell r="B413" t="str">
            <v>COLEGIUL TEHNIC "TRAIAN VUIA" (AUTO) GALATI</v>
          </cell>
        </row>
        <row r="414">
          <cell r="B414" t="str">
            <v>COLEGIUL TEHNIC "TRAIAN VUIA" ORADEA</v>
          </cell>
        </row>
        <row r="415">
          <cell r="B415" t="str">
            <v>COLEGIUL TEHNIC "TRAIAN VUIA" SATU MARE</v>
          </cell>
        </row>
        <row r="416">
          <cell r="B416" t="str">
            <v>COLEGIUL TEHNIC "TRAIAN"</v>
          </cell>
        </row>
        <row r="417">
          <cell r="B417" t="str">
            <v>COLEGIUL TEHNIC "TRAIAN" GALATI</v>
          </cell>
        </row>
        <row r="418">
          <cell r="B418" t="str">
            <v>COLEGIUL TEHNIC "TRANSILVANIA" DEVA</v>
          </cell>
        </row>
        <row r="419">
          <cell r="B419" t="str">
            <v>COLEGIUL TEHNIC "TRANSILVANIA" ORADEA</v>
          </cell>
        </row>
        <row r="420">
          <cell r="B420" t="str">
            <v>COLEGIUL TEHNIC "TRANSILVANIA" ORADEA</v>
          </cell>
        </row>
        <row r="421">
          <cell r="B421" t="str">
            <v>COLEGIUL TEHNIC "VALERIU D. COTEA" FOCSANI</v>
          </cell>
        </row>
        <row r="422">
          <cell r="B422" t="str">
            <v>COLEGIUL TEHNIC "VASILE PARVAN" CONSTANTA</v>
          </cell>
        </row>
        <row r="423">
          <cell r="B423" t="str">
            <v>COLEGIUL TEHNIC "VICTOR UNGUREANU" CAMPIA TURZII</v>
          </cell>
        </row>
        <row r="424">
          <cell r="B424" t="str">
            <v>COLEGIUL TEHNIC AGRICOL "ALEXANDRU BORZA" GEOAGIU</v>
          </cell>
        </row>
        <row r="425">
          <cell r="B425" t="str">
            <v>COLEGIUL TEHNIC AIUD</v>
          </cell>
        </row>
        <row r="426">
          <cell r="B426" t="str">
            <v>COLEGIUL TEHNIC BUZAU</v>
          </cell>
        </row>
        <row r="427">
          <cell r="B427" t="str">
            <v>COLEGIUL TEHNIC CAMPULUNG</v>
          </cell>
        </row>
        <row r="428">
          <cell r="B428" t="str">
            <v>COLEGIUL TEHNIC DE AERONAUTICA "HENRI COANDA"</v>
          </cell>
        </row>
        <row r="429">
          <cell r="B429" t="str">
            <v>COLEGIUL TEHNIC DE ALIMENTATIE SI TURISM "DUMITRU MOTOC" GALATI</v>
          </cell>
        </row>
        <row r="430">
          <cell r="B430" t="str">
            <v>COLEGIUL TEHNIC DE ARHITECTURA SI LUCRARI PUBLICE "IOAN N. SOCOLESCU"</v>
          </cell>
        </row>
        <row r="431">
          <cell r="B431" t="str">
            <v>COLEGIUL TEHNIC DE ARTE SI MESERII "CONSTANTIN BRANCUSI" CRAIOVA</v>
          </cell>
        </row>
        <row r="432">
          <cell r="B432" t="str">
            <v>COLEGIUL TEHNIC DE CAI FERATE "UNIREA" PASCANI</v>
          </cell>
        </row>
        <row r="433">
          <cell r="B433" t="str">
            <v>COLEGIUL TEHNIC DE COMUNICATII "AUGUSTIN MAIOR" CLUJ-NAPOCA</v>
          </cell>
        </row>
        <row r="434">
          <cell r="B434" t="str">
            <v>COLEGIUL TEHNIC DE COMUNICATII "AUGUSTIN MAIOR" CLUJ-NAPOCA</v>
          </cell>
        </row>
        <row r="435">
          <cell r="B435" t="str">
            <v>COLEGIUL TEHNIC DE COMUNICATII "NICOLAE VASILESCU-KARPEN" BACAU</v>
          </cell>
        </row>
        <row r="436">
          <cell r="B436" t="str">
            <v>COLEGIUL TEHNIC DE CONSTRUCTII "ANGHEL SALIGNY" CLUJ-NAPOCA</v>
          </cell>
        </row>
        <row r="437">
          <cell r="B437" t="str">
            <v>COLEGIUL TEHNIC DE CONSTRUCTII "ANGHEL SALIGNY" CLUJ-NAPOCA</v>
          </cell>
        </row>
        <row r="438">
          <cell r="B438" t="str">
            <v>COLEGIUL TEHNIC DE CONSTRUCTII SI ARHITECTURA "CHRISTIAN KERTSCH" BRASOV</v>
          </cell>
        </row>
        <row r="439">
          <cell r="B439" t="str">
            <v>COLEGIUL TEHNIC DE CONSTRUCTII SI PROTECTIA MEDIULUI ARAD</v>
          </cell>
        </row>
        <row r="440">
          <cell r="B440" t="str">
            <v>COLEGIUL TEHNIC DE ELECTRONICA SI TELECOMUNICATII IASI</v>
          </cell>
        </row>
        <row r="441">
          <cell r="B441" t="str">
            <v>COLEGIUL TEHNIC DE INDUSTRIE ALIMENTARA "DUMITRU MOTOC"</v>
          </cell>
        </row>
        <row r="442">
          <cell r="B442" t="str">
            <v>COLEGIUL TEHNIC DE INDUSTRIE ALIMENTARA "RALUCA RIPAN" CLUJ-NAPOCA</v>
          </cell>
        </row>
        <row r="443">
          <cell r="B443" t="str">
            <v>COLEGIUL TEHNIC DE INDUSTRIE ALIMENTARA "RALUCA RIPAN"CLUJ-NAPOCA</v>
          </cell>
        </row>
        <row r="444">
          <cell r="B444" t="str">
            <v>COLEGIUL TEHNIC DE INDUSTRIE ALIMENTARA "TEREZIANUM" SIBIU</v>
          </cell>
        </row>
        <row r="445">
          <cell r="B445" t="str">
            <v>COLEGIUL TEHNIC DE INDUSTRIE ALIMENTARA "TEREZIANUM" SIBIU</v>
          </cell>
        </row>
        <row r="446">
          <cell r="B446" t="str">
            <v>COLEGIUL TEHNIC DE INDUSTRIE ALIMENTARA CRAIOVA</v>
          </cell>
        </row>
        <row r="447">
          <cell r="B447" t="str">
            <v>COLEGIUL TEHNIC DE INDUSTRIE ALIMENTARA SUCEAVA</v>
          </cell>
        </row>
        <row r="448">
          <cell r="B448" t="str">
            <v>COLEGIUL TEHNIC DE MARINA "ALEXANDRU IOAN CUZA" CONSTANTA</v>
          </cell>
        </row>
        <row r="449">
          <cell r="B449" t="str">
            <v>COLEGIUL TEHNIC DE MATERIAL RULANT PENTRU TRANSPORTURI FEROVIARE</v>
          </cell>
        </row>
        <row r="450">
          <cell r="B450" t="str">
            <v>COLEGIUL TEHNIC DE POSTA SI TELECOMUNICATII "GHEORGHE AIRINEI"</v>
          </cell>
        </row>
        <row r="451">
          <cell r="B451" t="str">
            <v>COLEGIUL TEHNIC DE TRANSPORT FEROVIAR "ANGHEL SALIGNY" SIMERIA</v>
          </cell>
        </row>
        <row r="452">
          <cell r="B452" t="str">
            <v>COLEGIUL TEHNIC DE TRANSPORTURI "TRANSILVANIA" CLUJ-NAPOCA</v>
          </cell>
        </row>
        <row r="453">
          <cell r="B453" t="str">
            <v>COLEGIUL TEHNIC DE TRANSPORTURI "TRANSILVANIA" CLUJ-NAPOCA</v>
          </cell>
        </row>
        <row r="454">
          <cell r="B454" t="str">
            <v>COLEGIUL TEHNIC DE TRANSPORTURI BRASOV</v>
          </cell>
        </row>
        <row r="455">
          <cell r="B455" t="str">
            <v>COLEGIUL TEHNIC DE TRANSPORTURI PIATRA-NEAMT</v>
          </cell>
        </row>
        <row r="456">
          <cell r="B456" t="str">
            <v>COLEGIUL TEHNIC DE TRANSPORTURI SI TELECOMUNICATII "ION I. C. BRATIANU" SATU MARE</v>
          </cell>
        </row>
        <row r="457">
          <cell r="B457" t="str">
            <v>COLEGIUL TEHNIC DIERNA </v>
          </cell>
        </row>
        <row r="458">
          <cell r="B458" t="str">
            <v>COLEGIUL TEHNIC ENERGETIC</v>
          </cell>
        </row>
        <row r="459">
          <cell r="B459" t="str">
            <v>COLEGIUL TEHNIC ENERGETIC "DRAGOMIR HURMUZESCU" DEVA</v>
          </cell>
        </row>
        <row r="460">
          <cell r="B460" t="str">
            <v>COLEGIUL TEHNIC ENERGETIC CLUJ-NAPOCA</v>
          </cell>
        </row>
        <row r="461">
          <cell r="B461" t="str">
            <v>COLEGIUL TEHNIC ENERGETIC CLUJ-NAPOCA</v>
          </cell>
        </row>
        <row r="462">
          <cell r="B462" t="str">
            <v>COLEGIUL TEHNIC ENERGETIC CONSTANTA</v>
          </cell>
        </row>
        <row r="463">
          <cell r="B463" t="str">
            <v>COLEGIUL TEHNIC ENERGETIC RAMNICU VALCEA</v>
          </cell>
        </row>
        <row r="464">
          <cell r="B464" t="str">
            <v>COLEGIUL TEHNIC FEROVIAR "MIHAI I"</v>
          </cell>
        </row>
        <row r="465">
          <cell r="B465" t="str">
            <v>COLEGIUL TEHNIC FEROVIAR BRASOV</v>
          </cell>
        </row>
        <row r="466">
          <cell r="B466" t="str">
            <v>COLEGIUL TEHNIC FORESTIER RAMNICU VALCEA</v>
          </cell>
        </row>
        <row r="467">
          <cell r="B467" t="str">
            <v>COLEGIUL TEHNIC GHEORGHE ASACHI</v>
          </cell>
        </row>
        <row r="468">
          <cell r="B468" t="str">
            <v>COLEGIUL TEHNIC MATASARI</v>
          </cell>
        </row>
        <row r="469">
          <cell r="B469" t="str">
            <v>COLEGIUL TEHNIC MECANIC "GRIVITA"</v>
          </cell>
        </row>
        <row r="470">
          <cell r="B470" t="str">
            <v>COLEGIUL TEHNIC METALURGIC SLATINA</v>
          </cell>
        </row>
        <row r="471">
          <cell r="B471" t="str">
            <v>COLEGIUL TEHNIC MOTRU</v>
          </cell>
        </row>
        <row r="472">
          <cell r="B472" t="str">
            <v>COLEGIUL TEHNIC 'PETRU PONI' ROMAN</v>
          </cell>
        </row>
        <row r="473">
          <cell r="B473" t="str">
            <v>COLEGIUL TEHNIC PIATRA-NEAMT</v>
          </cell>
        </row>
        <row r="474">
          <cell r="B474" t="str">
            <v>COLEGIUL TEHNIC RADAUTI</v>
          </cell>
        </row>
        <row r="475">
          <cell r="B475" t="str">
            <v>COLEGIUL TEHNIC TARNAVENI</v>
          </cell>
        </row>
        <row r="476">
          <cell r="B476" t="str">
            <v>COLEGIUL TEHNIC TEXTIL SIBIU</v>
          </cell>
        </row>
        <row r="477">
          <cell r="B477" t="str">
            <v>COLEGIUL TEHNIC TEXTIL SIBIU</v>
          </cell>
        </row>
        <row r="478">
          <cell r="B478" t="str">
            <v>COLEGIUL TEHNIC TIMISOARA</v>
          </cell>
        </row>
        <row r="479">
          <cell r="B479" t="str">
            <v>COLEGIUL TEHNIC TRANSPORTURI AUTO</v>
          </cell>
        </row>
        <row r="480">
          <cell r="B480" t="str">
            <v>COLEGIUL TEHNIC TURDA</v>
          </cell>
        </row>
        <row r="481">
          <cell r="B481" t="str">
            <v>COLEGIUL TEHNIC VADU CRISULUI</v>
          </cell>
        </row>
        <row r="482">
          <cell r="B482" t="str">
            <v>COLEGIUL TEHNOLOGIC "GRIGORE CERCHEZ"</v>
          </cell>
        </row>
        <row r="483">
          <cell r="B483" t="str">
            <v>COLEGIUL UCECOM "SPIRU HARET" BUCURESTI</v>
          </cell>
        </row>
        <row r="484">
          <cell r="B484" t="str">
            <v>FUNDATIA "LAURENTIA" - LICEUL TEORETIC "EUGEN NICOARA" REGHIN</v>
          </cell>
        </row>
        <row r="485">
          <cell r="B485" t="str">
            <v>FUNDATIA 'GHEORGHE TITEICA'</v>
          </cell>
        </row>
        <row r="486">
          <cell r="B486" t="str">
            <v>FUNDATIA UNIVERSITARA "VASILE GOLDIS" LICEUL PARTICULAR NR 1 ARAD</v>
          </cell>
        </row>
        <row r="487">
          <cell r="B487" t="str">
            <v>GR.SC. NAVAL "VICEAMIRAL IOAN BALANESCU" GIURGIU</v>
          </cell>
        </row>
        <row r="488">
          <cell r="B488" t="str">
            <v>GRI SUPLACU DE BARCAU</v>
          </cell>
        </row>
        <row r="489">
          <cell r="B489" t="str">
            <v>GRUP SCOLAR "LIVIU REBREANU" BALAN</v>
          </cell>
        </row>
        <row r="490">
          <cell r="B490" t="str">
            <v>GRUP SCOLAR AGRICOL CUZDRIOARA</v>
          </cell>
        </row>
        <row r="491">
          <cell r="B491" t="str">
            <v>GRUP SCOLAR AGROINDUSTRIAL "TAMASI ARON" BORS</v>
          </cell>
        </row>
        <row r="492">
          <cell r="B492" t="str">
            <v>GRUP SCOLAR DE ARTE SI MESERII "SPIRU HARET" BAIA MARE</v>
          </cell>
        </row>
        <row r="493">
          <cell r="B493" t="str">
            <v>GRUP SCOLAR GHERLA</v>
          </cell>
        </row>
        <row r="494">
          <cell r="B494" t="str">
            <v>GRUP SCOLAR INDUSTRIAL "CONSTANTIN BRANCOVEANU" BRASOV</v>
          </cell>
        </row>
        <row r="495">
          <cell r="B495" t="str">
            <v>GRUP SCOLAR INDUSTRIAL "GHEORGHE ASACHI"</v>
          </cell>
        </row>
        <row r="496">
          <cell r="B496" t="str">
            <v>GRUP SCOLAR INDUSTRIAL "GRIGORE CERCHEZ"</v>
          </cell>
        </row>
        <row r="497">
          <cell r="B497" t="str">
            <v>GRUP SCOLAR INDUSTRIAL 'CONSTANTIN BRINCOVEANU' TARGOVISTE</v>
          </cell>
        </row>
        <row r="498">
          <cell r="B498" t="str">
            <v>GRUP SCOLAR INDUSTRIAL CONSTRUCTII DE MASINI MEDIAS</v>
          </cell>
        </row>
        <row r="499">
          <cell r="B499" t="str">
            <v>GRUP SCOLAR INDUSTRIAL METALURGIC SLATINA</v>
          </cell>
        </row>
        <row r="500">
          <cell r="B500" t="str">
            <v>GRUP SCOLAR INDUSTRIAL UTILAJ CHIMIC GAESTI</v>
          </cell>
        </row>
        <row r="501">
          <cell r="B501" t="str">
            <v>GRUP SCOLAR NICOLINA IASI</v>
          </cell>
        </row>
        <row r="502">
          <cell r="B502" t="str">
            <v>GRUP SCOLAR POSTA SI TELECOMUNICATII "NICOLAE VASILESCU KARPEN" BACAU</v>
          </cell>
        </row>
        <row r="503">
          <cell r="B503" t="str">
            <v>GRUPIUL SCOLAR " O.C.TASLAUANU" TOPLITA</v>
          </cell>
        </row>
        <row r="504">
          <cell r="B504" t="str">
            <v>GRUPUL  SCOLAR  "PUSKAS TIVADAR" DITRAU</v>
          </cell>
        </row>
        <row r="505">
          <cell r="B505" t="str">
            <v>GRUPUL  SCOLAR  CONSTRUCTII DE MASINI GHEORGHENI</v>
          </cell>
        </row>
        <row r="506">
          <cell r="B506" t="str">
            <v>GRUPUL  SCOLAR "GABOR ARON" VLAHITA</v>
          </cell>
        </row>
        <row r="507">
          <cell r="B507" t="str">
            <v>GRUPUL  SCOLAR "KOS KAROLY" ODORHEIU SECUIESC</v>
          </cell>
        </row>
        <row r="508">
          <cell r="B508" t="str">
            <v>GRUPUL  SCOLAR "MIRON CRISTEA" SUBCETATE</v>
          </cell>
        </row>
        <row r="509">
          <cell r="B509" t="str">
            <v>GRUPUL  SCOLAR "PETOFI SANDOR" DANESTI</v>
          </cell>
        </row>
        <row r="510">
          <cell r="B510" t="str">
            <v>GRUPUL  SCOLAR "SZEKELY KAROLY" MIERCUREA CIUC</v>
          </cell>
        </row>
        <row r="511">
          <cell r="B511" t="str">
            <v>GRUPUL  SCOLAR "VENCZEL JOZSEF" MIERCUREA CIUC</v>
          </cell>
        </row>
        <row r="512">
          <cell r="B512" t="str">
            <v>GRUPUL  SCOLAR "ZEYK DOMOKOS" CRISTURU SECUIESC</v>
          </cell>
        </row>
        <row r="513">
          <cell r="B513" t="str">
            <v>GRUPUL  SCOLAR CORBU</v>
          </cell>
        </row>
        <row r="514">
          <cell r="B514" t="str">
            <v>GRUPUL  SCOLAR CORUND</v>
          </cell>
        </row>
        <row r="515">
          <cell r="B515" t="str">
            <v>GRUPUL  SCOLAR DE CONSTRUCTII "KOS KAROLY" MIERCUREA CIUC</v>
          </cell>
        </row>
        <row r="516">
          <cell r="B516" t="str">
            <v>GRUPUL  SCOLAR ECONOMIC "JOANNES KAJONI" MIERCUREA CIUC</v>
          </cell>
        </row>
        <row r="517">
          <cell r="B517" t="str">
            <v>GRUPUL SC. FORESTIER "V. NETEA" DEDA</v>
          </cell>
        </row>
        <row r="518">
          <cell r="B518" t="str">
            <v>GRUPUL SC.INDUSTRIAL TRANSPORTURI AUTO TIMISOARA</v>
          </cell>
        </row>
        <row r="519">
          <cell r="B519" t="str">
            <v>GRUPUL SC.SILVIC "TH. PIETRARU"</v>
          </cell>
        </row>
        <row r="520">
          <cell r="B520" t="str">
            <v>GRUPUL SCOALR "CONSTANTIN BRINCOVEANU" BAIA DE ARAMA</v>
          </cell>
        </row>
        <row r="521">
          <cell r="B521" t="str">
            <v>GRUPUL SCOALR "LIVIU REBREANU" HIDA</v>
          </cell>
        </row>
        <row r="522">
          <cell r="B522" t="str">
            <v>GRUPUL SCOALR LECHINTA</v>
          </cell>
        </row>
        <row r="523">
          <cell r="B523" t="str">
            <v>GRUPUL SCOLAR  "ELECTROMURES" TG. MURES</v>
          </cell>
        </row>
        <row r="524">
          <cell r="B524" t="str">
            <v>GRUPUL SCOLAR  "EREMIA  GRIGORESCU"  TG.BUJOR</v>
          </cell>
        </row>
        <row r="525">
          <cell r="B525" t="str">
            <v>GRUPUL SCOLAR  "G. G. LONGINESCU"  FOCSANI</v>
          </cell>
        </row>
        <row r="526">
          <cell r="B526" t="str">
            <v>GRUPUL SCOLAR  "GHEORGHE SINCAI" TG. MURES</v>
          </cell>
        </row>
        <row r="527">
          <cell r="B527" t="str">
            <v>GRUPUL SCOLAR  "SIMION  MEHEDINTI" VIDRA</v>
          </cell>
        </row>
        <row r="528">
          <cell r="B528" t="str">
            <v>GRUPUL SCOLAR  "TRAIAN VUIA" TG. MURES</v>
          </cell>
        </row>
        <row r="529">
          <cell r="B529" t="str">
            <v>GRUPUL SCOLAR  "TRAIAN"                        </v>
          </cell>
        </row>
        <row r="530">
          <cell r="B530" t="str">
            <v>GRUPUL SCOLAR  AGRICOL "I.ZOSSIMA" ARMASESTI</v>
          </cell>
        </row>
        <row r="531">
          <cell r="B531" t="str">
            <v>GRUPUL SCOLAR  AGRICOL ADJUD</v>
          </cell>
        </row>
        <row r="532">
          <cell r="B532" t="str">
            <v>GRUPUL SCOLAR  AGRICOL CAZANESTI</v>
          </cell>
        </row>
        <row r="533">
          <cell r="B533" t="str">
            <v>GRUPUL SCOLAR  AGRICOL FIERBINTI</v>
          </cell>
        </row>
        <row r="534">
          <cell r="B534" t="str">
            <v>GRUPUL SCOLAR  AGRICOL ODOBESTI</v>
          </cell>
        </row>
        <row r="535">
          <cell r="B535" t="str">
            <v>GRUPUL SCOLAR  AGRICOL TANDAREI</v>
          </cell>
        </row>
        <row r="536">
          <cell r="B536" t="str">
            <v>GRUPUL SCOLAR  AGRICOL TG. MURES</v>
          </cell>
        </row>
        <row r="537">
          <cell r="B537" t="str">
            <v>GRUPUL SCOLAR  AGRICOL URZICENI</v>
          </cell>
        </row>
        <row r="538">
          <cell r="B538" t="str">
            <v>GRUPUL SCOLAR  AGRO."DR.C. ANGELESCU"</v>
          </cell>
        </row>
        <row r="539">
          <cell r="B539" t="str">
            <v>GRUPUL SCOLAR  CONSTR.CAI FERATE FETESTI</v>
          </cell>
        </row>
        <row r="540">
          <cell r="B540" t="str">
            <v>GRUPUL SCOLAR  DE CONSTRUCTII MONTAJ    FOCSANI</v>
          </cell>
        </row>
        <row r="541">
          <cell r="B541" t="str">
            <v>GRUPUL SCOLAR  DE INDUSTRIE USOARA FOCSANI</v>
          </cell>
        </row>
        <row r="542">
          <cell r="B542" t="str">
            <v>GRUPUL SCOLAR  DE TRANSPORTURI AUTO   FOCSANI</v>
          </cell>
        </row>
        <row r="543">
          <cell r="B543" t="str">
            <v>GRUPUL SCOLAR  DUMITRESTI</v>
          </cell>
        </row>
        <row r="544">
          <cell r="B544" t="str">
            <v>GRUPUL SCOLAR  FORESTIER  FOCSANI</v>
          </cell>
        </row>
        <row r="545">
          <cell r="B545" t="str">
            <v>GRUPUL SCOLAR  MIHAILESTI</v>
          </cell>
        </row>
        <row r="546">
          <cell r="B546" t="str">
            <v>GRUPUL SCOLAR " VALERIU BRANISTE " LUGOJ</v>
          </cell>
        </row>
        <row r="547">
          <cell r="B547" t="str">
            <v>GRUPUL SCOLAR "AL.IOAN CUZA" SLOBOZIA</v>
          </cell>
        </row>
        <row r="548">
          <cell r="B548" t="str">
            <v>GRUPUL SCOLAR "AL.IOAN CUZA" SLOBOZIA</v>
          </cell>
        </row>
        <row r="549">
          <cell r="B549" t="str">
            <v>GRUPUL SCOLAR "AL.VLAHUTA" SENDRICENI</v>
          </cell>
        </row>
        <row r="550">
          <cell r="B550" t="str">
            <v>GRUPUL SCOLAR "ALEXANDRU BORZA" CLUJ-NAPOCA</v>
          </cell>
        </row>
        <row r="551">
          <cell r="B551" t="str">
            <v>GRUPUL SCOLAR "ALEXANDRU BORZA" CLUJ-NAPOCA</v>
          </cell>
        </row>
        <row r="552">
          <cell r="B552" t="str">
            <v>GRUPUL SCOLAR "ALEXANDRU CEL BUN" GURA HUMORULUI</v>
          </cell>
        </row>
        <row r="553">
          <cell r="B553" t="str">
            <v>GRUPUL SCOLAR "ALEXANDRU FILIPASCU" PETROVA</v>
          </cell>
        </row>
        <row r="554">
          <cell r="B554" t="str">
            <v>GRUPUL SCOLAR "ALEXANDRU MACEDONSKI" MELINESTI</v>
          </cell>
        </row>
        <row r="555">
          <cell r="B555" t="str">
            <v>GRUPUL SCOLAR "ALEXANDRU ODOBESCU" LEHLIU GARA</v>
          </cell>
        </row>
        <row r="556">
          <cell r="B556" t="str">
            <v>GRUPUL SCOLAR "ALEXANDRU PAPIU ILARIAN"</v>
          </cell>
        </row>
        <row r="557">
          <cell r="B557" t="str">
            <v>GRUPUL SCOLAR "ALEXANDRU ROMAN"</v>
          </cell>
        </row>
        <row r="558">
          <cell r="B558" t="str">
            <v>GRUPUL SCOLAR "ALEXANDRU VLAHUTA" PODU-TURCULUI</v>
          </cell>
        </row>
        <row r="559">
          <cell r="B559" t="str">
            <v>GRUPUL SCOLAR "ANDREI SAGUNA" ORADEA</v>
          </cell>
        </row>
        <row r="560">
          <cell r="B560" t="str">
            <v>GRUPUL SCOLAR "ANGHEL SALIGNY" CRAIOVA</v>
          </cell>
        </row>
        <row r="561">
          <cell r="B561" t="str">
            <v>GRUPUL SCOLAR "ANGHEL SALIGNY" GALATI</v>
          </cell>
        </row>
        <row r="562">
          <cell r="B562" t="str">
            <v>GRUPUL SCOLAR "ANGHEL SALIGNY" IASI</v>
          </cell>
        </row>
        <row r="563">
          <cell r="B563" t="str">
            <v>GRUPUL SCOLAR "ANGHEL SALIGNY" TULCEA</v>
          </cell>
        </row>
        <row r="564">
          <cell r="B564" t="str">
            <v>GRUPUL SCOLAR "ANGHEL SALIGNY"ROSIORI DE VEDE</v>
          </cell>
        </row>
        <row r="565">
          <cell r="B565" t="str">
            <v>GRUPUL SCOLAR "ANTIM IVIREANU" RAMNICU VALCEA</v>
          </cell>
        </row>
        <row r="566">
          <cell r="B566" t="str">
            <v>GRUPUL SCOLAR "APOR PETER"</v>
          </cell>
        </row>
        <row r="567">
          <cell r="B567" t="str">
            <v>GRUPUL SCOLAR "APOR PETER" TG.SECUIESC</v>
          </cell>
        </row>
        <row r="568">
          <cell r="B568" t="str">
            <v>GRUPUL SCOLAR "ASTRA" PITESTI</v>
          </cell>
        </row>
        <row r="569">
          <cell r="B569" t="str">
            <v>GRUPUL SCOLAR "ATANASIE MARIENESCU" LIPOVA</v>
          </cell>
        </row>
        <row r="570">
          <cell r="B570" t="str">
            <v>GRUPUL SCOLAR "AUREL PERSU" TG MURES</v>
          </cell>
        </row>
        <row r="571">
          <cell r="B571" t="str">
            <v>GRUPUL SCOLAR "AUREL VLAICU" BAIA MARE</v>
          </cell>
        </row>
        <row r="572">
          <cell r="B572" t="str">
            <v>GRUPUL SCOLAR "AUREL VLAICU" CLUJ-NAPOCA</v>
          </cell>
        </row>
        <row r="573">
          <cell r="B573" t="str">
            <v>GRUPUL SCOLAR "AUREL VLAICU" LUGOJ</v>
          </cell>
        </row>
        <row r="574">
          <cell r="B574" t="str">
            <v>GRUPUL SCOLAR "AVRAM IANCU" AIUD</v>
          </cell>
        </row>
        <row r="575">
          <cell r="B575" t="str">
            <v>GRUPUL SCOLAR "AVRAM IANCU" SIBIU</v>
          </cell>
        </row>
        <row r="576">
          <cell r="B576" t="str">
            <v>GRUPUL SCOLAR "AVRAM IANCU" SIBIU</v>
          </cell>
        </row>
        <row r="577">
          <cell r="B577" t="str">
            <v>GRUPUL SCOLAR "AVRAM IANCU" ZLATNA</v>
          </cell>
        </row>
        <row r="578">
          <cell r="B578" t="str">
            <v>GRUPUL SCOLAR "BAROTI SZABO DAVID"</v>
          </cell>
        </row>
        <row r="579">
          <cell r="B579" t="str">
            <v>GRUPUL SCOLAR "BAROTI SZABO DAVID" BARAOLT</v>
          </cell>
        </row>
        <row r="580">
          <cell r="B580" t="str">
            <v>GRUPUL SCOLAR "BOCSKAI ISTVAN" MIERCUREA NIRAJULUI</v>
          </cell>
        </row>
        <row r="581">
          <cell r="B581" t="str">
            <v>GRUPUL SCOLAR "C.A.ROSETTI" CONSTANTA</v>
          </cell>
        </row>
        <row r="582">
          <cell r="B582" t="str">
            <v>GRUPUL SCOLAR "C.D. NENITESCU" BAIA MARE</v>
          </cell>
        </row>
        <row r="583">
          <cell r="B583" t="str">
            <v>GRUPUL SCOLAR "C.D.NENITESCU" BRAILA</v>
          </cell>
        </row>
        <row r="584">
          <cell r="B584" t="str">
            <v>GRUPUL SCOLAR "CAPITAN N PLESOIANU" RAMNICU VALCEA</v>
          </cell>
        </row>
        <row r="585">
          <cell r="B585" t="str">
            <v>GRUPUL SCOLAR "CARMEN SYLVA" EFORIE SUD</v>
          </cell>
        </row>
        <row r="586">
          <cell r="B586" t="str">
            <v>GRUPUL SCOLAR "CARSIUM" HARSOVA</v>
          </cell>
        </row>
        <row r="587">
          <cell r="B587" t="str">
            <v>GRUPUL SCOLAR "CHARLES LAUGIER" CRAIOVA</v>
          </cell>
        </row>
        <row r="588">
          <cell r="B588" t="str">
            <v>GRUPUL SCOLAR "CONSTANTIN BRANCOVEANU" HOREZU</v>
          </cell>
        </row>
        <row r="589">
          <cell r="B589" t="str">
            <v>GRUPUL SCOLAR "CONSTANTIN BRANCOVEANU" TARGOVISTE</v>
          </cell>
        </row>
        <row r="590">
          <cell r="B590" t="str">
            <v>GRUPUL SCOLAR "CONSTANTIN BRANCUSI"</v>
          </cell>
        </row>
        <row r="591">
          <cell r="B591" t="str">
            <v>GRUPUL SCOLAR "CONSTANTIN BRANCUSI" IASI</v>
          </cell>
        </row>
        <row r="592">
          <cell r="B592" t="str">
            <v>GRUPUL SCOLAR "CONSTANTIN BRANCUSI" PETRILA</v>
          </cell>
        </row>
        <row r="593">
          <cell r="B593" t="str">
            <v>GRUPUL SCOLAR "CONSTANTIN BRANCUSI" SATU MARE</v>
          </cell>
        </row>
        <row r="594">
          <cell r="B594" t="str">
            <v>GRUPUL SCOLAR "CONSTANTIN BRANCUSI" SF.GHEORGHE</v>
          </cell>
        </row>
        <row r="595">
          <cell r="B595" t="str">
            <v>GRUPUL SCOLAR "CONSTANTIN BRATESCU" ISACCEA</v>
          </cell>
        </row>
        <row r="596">
          <cell r="B596" t="str">
            <v>GRUPUL SCOLAR "CONSTANTIN CANTACUZINO" BAICOI</v>
          </cell>
        </row>
        <row r="597">
          <cell r="B597" t="str">
            <v>GRUPUL SCOLAR "CONSTANTIN NENITESCU" BUZAU</v>
          </cell>
        </row>
        <row r="598">
          <cell r="B598" t="str">
            <v>GRUPUL SCOLAR "CONSTANTINTIN BRANCUSI" TG MURES</v>
          </cell>
        </row>
        <row r="599">
          <cell r="B599" t="str">
            <v>GRUPUL SCOLAR "COSTACHE CONACHI" PECHEA</v>
          </cell>
        </row>
        <row r="600">
          <cell r="B600" t="str">
            <v>GRUPUL SCOLAR "COSTIN D. NENITESCU" CRAIOVA</v>
          </cell>
        </row>
        <row r="601">
          <cell r="B601" t="str">
            <v>GRUPUL SCOLAR "COSTIN NENITESCU"  BUZAU</v>
          </cell>
        </row>
        <row r="602">
          <cell r="B602" t="str">
            <v>GRUPUL SCOLAR "CRISAN" CRISCIOR</v>
          </cell>
        </row>
        <row r="603">
          <cell r="B603" t="str">
            <v>GRUPUL SCOLAR "CSEREY-GOGA"</v>
          </cell>
        </row>
        <row r="604">
          <cell r="B604" t="str">
            <v>GRUPUL SCOLAR "CSIKI GERGELY" ARAD</v>
          </cell>
        </row>
        <row r="605">
          <cell r="B605" t="str">
            <v>GRUPUL SCOLAR "CUZA VODA" IASI</v>
          </cell>
        </row>
        <row r="606">
          <cell r="B606" t="str">
            <v>GRUPUL SCOLAR "DAN MATEESCU" CALARASI</v>
          </cell>
        </row>
        <row r="607">
          <cell r="B607" t="str">
            <v>GRUPUL SCOLAR "DANUBIANA" ROMAN</v>
          </cell>
        </row>
        <row r="608">
          <cell r="B608" t="str">
            <v>GRUPUL SCOLAR "DANUBIUS" CALARASI</v>
          </cell>
        </row>
        <row r="609">
          <cell r="B609" t="str">
            <v>GRUPUL SCOLAR "DECEBAL"</v>
          </cell>
        </row>
        <row r="610">
          <cell r="B610" t="str">
            <v>GRUPUL SCOLAR "DEMOSTENE BOTEZ" TRUSESTI</v>
          </cell>
        </row>
        <row r="611">
          <cell r="B611" t="str">
            <v>GRUPUL SCOLAR "DIDACTICA NOVA" CLUJ-NAPOCA</v>
          </cell>
        </row>
        <row r="612">
          <cell r="B612" t="str">
            <v>GRUPUL SCOLAR "DIMITRIE BOLINTINEANU" BOLINTIN-VALE</v>
          </cell>
        </row>
        <row r="613">
          <cell r="B613" t="str">
            <v>GRUPUL SCOLAR "DIMITRIE CANTEMIR" BABADAG</v>
          </cell>
        </row>
        <row r="614">
          <cell r="B614" t="str">
            <v>GRUPUL SCOLAR "DIMITRIE FILISANU" FILIASI</v>
          </cell>
        </row>
        <row r="615">
          <cell r="B615" t="str">
            <v>GRUPUL SCOLAR "DIMITRIE LEONIDA" CONSTANTA</v>
          </cell>
        </row>
        <row r="616">
          <cell r="B616" t="str">
            <v>GRUPUL SCOLAR "DIMITRIE LEONIDA" PETROSANI</v>
          </cell>
        </row>
        <row r="617">
          <cell r="B617" t="str">
            <v>GRUPUL SCOLAR "DIMITRIE LEONIDA" PIATRA-NEAMT</v>
          </cell>
        </row>
        <row r="618">
          <cell r="B618" t="str">
            <v>GRUPUL SCOLAR "DIMITRIE NEGREANU" BOTOSANI</v>
          </cell>
        </row>
        <row r="619">
          <cell r="B619" t="str">
            <v>GRUPUL SCOLAR "DOAMNA CHIAJNA" ROSU CHIAJNA</v>
          </cell>
        </row>
        <row r="620">
          <cell r="B620" t="str">
            <v>GRUPUL SCOLAR "DOAMNA STANCA"</v>
          </cell>
        </row>
        <row r="621">
          <cell r="B621" t="str">
            <v>GRUPUL SCOLAR "DOMNUL TUDOR" DR.TR.SEVERIN</v>
          </cell>
        </row>
        <row r="622">
          <cell r="B622" t="str">
            <v>GRUPUL SCOLAR "DOMOKOS KAZMER" SOVATA</v>
          </cell>
        </row>
        <row r="623">
          <cell r="B623" t="str">
            <v>GRUPUL SCOLAR "DORIN PAVEL" ALBA IULIA</v>
          </cell>
        </row>
        <row r="624">
          <cell r="B624" t="str">
            <v>GRUPUL SCOLAR "DR. FLORIAN ULMEANU" ULMENI</v>
          </cell>
        </row>
        <row r="625">
          <cell r="B625" t="str">
            <v>GRUPUL SCOLAR "DR. LAZAR CHIRILA" BAIA DE ARIES</v>
          </cell>
        </row>
        <row r="626">
          <cell r="B626" t="str">
            <v>GRUPUL SCOLAR "DR.MIHAI CIUCA" SAVENI</v>
          </cell>
        </row>
        <row r="627">
          <cell r="B627" t="str">
            <v>GRUPUL SCOLAR "DRAGOMIR HURMUZESCU"</v>
          </cell>
        </row>
        <row r="628">
          <cell r="B628" t="str">
            <v>GRUPUL SCOLAR "DUILIU ZAMFIRESCU" DRAGALINA</v>
          </cell>
        </row>
        <row r="629">
          <cell r="B629" t="str">
            <v>GRUPUL SCOLAR "DUMITRU DUMITRESCU" BUFTEA</v>
          </cell>
        </row>
        <row r="630">
          <cell r="B630" t="str">
            <v>GRUPUL SCOLAR "DUMITRU MANGERON" IASI</v>
          </cell>
        </row>
        <row r="631">
          <cell r="B631" t="str">
            <v>GRUPUL SCOLAR "ED.NICOLAU" BRAILA</v>
          </cell>
        </row>
        <row r="632">
          <cell r="B632" t="str">
            <v>GRUPUL SCOLAR "ELECTRONICA INDUSTRIALA"</v>
          </cell>
        </row>
        <row r="633">
          <cell r="B633" t="str">
            <v>GRUPUL SCOLAR "ELENA DOAMNA" GALATI</v>
          </cell>
        </row>
        <row r="634">
          <cell r="B634" t="str">
            <v>GRUPUL SCOLAR "EMIL A. DANDEA" TG MURES</v>
          </cell>
        </row>
        <row r="635">
          <cell r="B635" t="str">
            <v>GRUPUL SCOLAR "EOTVOS JOZSEF" ODORHEIU SECUIESC</v>
          </cell>
        </row>
        <row r="636">
          <cell r="B636" t="str">
            <v>GRUPUL SCOLAR "FERDINAND I" CURTEA DE ARGES</v>
          </cell>
        </row>
        <row r="637">
          <cell r="B637" t="str">
            <v>GRUPUL SCOLAR "FRANCISC NEUMAN" ARAD</v>
          </cell>
        </row>
        <row r="638">
          <cell r="B638" t="str">
            <v>GRUPUL SCOLAR "GABOR ARON"</v>
          </cell>
        </row>
        <row r="639">
          <cell r="B639" t="str">
            <v>GRUPUL SCOLAR "GABOR ARON" TG.SECUIESC</v>
          </cell>
        </row>
        <row r="640">
          <cell r="B640" t="str">
            <v>GRUPUL SCOLAR "GEORGE BARITIU" BAIA MARE</v>
          </cell>
        </row>
        <row r="641">
          <cell r="B641" t="str">
            <v>GRUPUL SCOLAR "GEORGE BARITIU" LIVADA</v>
          </cell>
        </row>
        <row r="642">
          <cell r="B642" t="str">
            <v>GRUPUL SCOLAR "GEORGE CALINESCU"</v>
          </cell>
        </row>
        <row r="643">
          <cell r="B643" t="str">
            <v>GRUPUL SCOLAR "GEORGE EMIL PALADE" CONSTANTA</v>
          </cell>
        </row>
        <row r="644">
          <cell r="B644" t="str">
            <v>GRUPUL SCOLAR "GH.K.CONSTANTINESCU" BRAILA</v>
          </cell>
        </row>
        <row r="645">
          <cell r="B645" t="str">
            <v>GRUPUL SCOLAR "GHEORGHE ASACHI" BOTOSANI</v>
          </cell>
        </row>
        <row r="646">
          <cell r="B646" t="str">
            <v>GRUPUL SCOLAR "GHEORGHE ASACHI" ONESTI</v>
          </cell>
        </row>
        <row r="647">
          <cell r="B647" t="str">
            <v>GRUPUL SCOLAR "GHEORGHE BALS" ADJUD</v>
          </cell>
        </row>
        <row r="648">
          <cell r="B648" t="str">
            <v>GRUPUL SCOLAR "GHEORGHE CARTIANU" PIATRA-NEAMT</v>
          </cell>
        </row>
        <row r="649">
          <cell r="B649" t="str">
            <v>GRUPUL SCOLAR "GHEORGHE DUCA" CONSTANTA</v>
          </cell>
        </row>
        <row r="650">
          <cell r="B650" t="str">
            <v>GRUPUL SCOLAR "GHEORGHE LAZAR" BAIA MARE</v>
          </cell>
        </row>
        <row r="651">
          <cell r="B651" t="str">
            <v>GRUPUL SCOLAR "GHEORGHE LAZAR" PECICA</v>
          </cell>
        </row>
        <row r="652">
          <cell r="B652" t="str">
            <v>GRUPUL SCOLAR "GHEORGHE MAGHERU" TIRGU-JIU</v>
          </cell>
        </row>
        <row r="653">
          <cell r="B653" t="str">
            <v>GRUPUL SCOLAR "GHEORGHE MARINESCU" TG. MURES</v>
          </cell>
        </row>
        <row r="654">
          <cell r="B654" t="str">
            <v>GRUPUL SCOLAR "GHEORGHE POP DE BASESTI"</v>
          </cell>
        </row>
        <row r="655">
          <cell r="B655" t="str">
            <v>GRUPUL SCOLAR "GOGA IONESCU" TITU</v>
          </cell>
        </row>
        <row r="656">
          <cell r="B656" t="str">
            <v>GRUPUL SCOLAR "GRIGORE GHEBA" DUMITRESTI</v>
          </cell>
        </row>
        <row r="657">
          <cell r="B657" t="str">
            <v>GRUPUL SCOLAR "GRIGORE MOISIL" BACAU</v>
          </cell>
        </row>
        <row r="658">
          <cell r="B658" t="str">
            <v>GRUPUL SCOLAR "GRIGORE MOISIL" BACAU</v>
          </cell>
        </row>
        <row r="659">
          <cell r="B659" t="str">
            <v>GRUPUL SCOLAR "GRIGORE MOISIL" BRAILA</v>
          </cell>
        </row>
        <row r="660">
          <cell r="B660" t="str">
            <v>GRUPUL SCOLAR "GRIGORE MOISIL" DEVA</v>
          </cell>
        </row>
        <row r="661">
          <cell r="B661" t="str">
            <v>GRUPUL SCOLAR "GRIGORE TABACARU" BACAU</v>
          </cell>
        </row>
        <row r="662">
          <cell r="B662" t="str">
            <v>GRUPUL SCOLAR "GRIGORE TABACARU" BACAU</v>
          </cell>
        </row>
        <row r="663">
          <cell r="B663" t="str">
            <v>GRUPUL SCOLAR "GRIGORE TABACARU" PIATRA-NEAMT</v>
          </cell>
        </row>
        <row r="664">
          <cell r="B664" t="str">
            <v>GRUPUL SCOLAR "GRIGORE TABACARU" RADAUTI</v>
          </cell>
        </row>
        <row r="665">
          <cell r="B665" t="str">
            <v>GRUPUL SCOLAR "HENRI COANDA" BECLEAN</v>
          </cell>
        </row>
        <row r="666">
          <cell r="B666" t="str">
            <v>GRUPUL SCOLAR "HENRI COANDA" RAMNICU VALCEA</v>
          </cell>
        </row>
        <row r="667">
          <cell r="B667" t="str">
            <v>GRUPUL SCOLAR "HOREA, CLOSCA SI CRISAN" ABRUD</v>
          </cell>
        </row>
        <row r="668">
          <cell r="B668" t="str">
            <v>GRUPUL SCOLAR "HORIA VINTILA" SEGARCEA</v>
          </cell>
        </row>
        <row r="669">
          <cell r="B669" t="str">
            <v>GRUPUL SCOLAR "I.G. DUCA" VEDEA</v>
          </cell>
        </row>
        <row r="670">
          <cell r="B670" t="str">
            <v>GRUPUL SCOLAR "I.H.RADULESCU"</v>
          </cell>
        </row>
        <row r="671">
          <cell r="B671" t="str">
            <v>GRUPUL SCOLAR "ILIE MACELARIU" MIERCUREA SIBIULUI</v>
          </cell>
        </row>
        <row r="672">
          <cell r="B672" t="str">
            <v>GRUPUL SCOLAR "ILIE MURGULESCU" CRAIOVA</v>
          </cell>
        </row>
        <row r="673">
          <cell r="B673" t="str">
            <v>GRUPUL SCOLAR "IOACHIM POP" ILEANDA</v>
          </cell>
        </row>
        <row r="674">
          <cell r="B674" t="str">
            <v>GRUPUL SCOLAR "IOAN BOJOR" REGHIN</v>
          </cell>
        </row>
        <row r="675">
          <cell r="B675" t="str">
            <v>GRUPUL SCOLAR "IOAN BUTEANU" SOMCUTA MARE</v>
          </cell>
        </row>
        <row r="676">
          <cell r="B676" t="str">
            <v>GRUPUL SCOLAR "IOAN C. STEFANESCU" IASI</v>
          </cell>
        </row>
        <row r="677">
          <cell r="B677" t="str">
            <v>GRUPUL SCOLAR "IOAN CIORDAS"</v>
          </cell>
        </row>
        <row r="678">
          <cell r="B678" t="str">
            <v>GRUPUL SCOLAR "IOAN OSSIAN"</v>
          </cell>
        </row>
        <row r="679">
          <cell r="B679" t="str">
            <v>GRUPUL SCOLAR "IOAN OSSIAN" SIMLEU SILVANIEI</v>
          </cell>
        </row>
        <row r="680">
          <cell r="B680" t="str">
            <v>GRUPUL SCOLAR "ION AGARBICEANU"</v>
          </cell>
        </row>
        <row r="681">
          <cell r="B681" t="str">
            <v>GRUPUL SCOLAR "ION CAIAN ROMANUL" CAIANU MIC</v>
          </cell>
        </row>
        <row r="682">
          <cell r="B682" t="str">
            <v>GRUPUL SCOLAR "ION CALINDERU" BUSTENI</v>
          </cell>
        </row>
        <row r="683">
          <cell r="B683" t="str">
            <v>GRUPUL SCOLAR "ION CANTACUZINO" PITESTI</v>
          </cell>
        </row>
        <row r="684">
          <cell r="B684" t="str">
            <v>GRUPUL SCOLAR "ION CREANGA" CURTICI</v>
          </cell>
        </row>
        <row r="685">
          <cell r="B685" t="str">
            <v>GRUPUL SCOLAR "ION HOLBAN" IASI</v>
          </cell>
        </row>
        <row r="686">
          <cell r="B686" t="str">
            <v>GRUPUL SCOLAR "ION KALINDERU" BUSTENI</v>
          </cell>
        </row>
        <row r="687">
          <cell r="B687" t="str">
            <v>GRUPUL SCOLAR "ION NISTOR" VICOVU DE SUS</v>
          </cell>
        </row>
        <row r="688">
          <cell r="B688" t="str">
            <v>GRUPUL SCOLAR "ION PODARU" OVIDIU</v>
          </cell>
        </row>
        <row r="689">
          <cell r="B689" t="str">
            <v>GRUPUL SCOLAR "ION VLASIU" TG MURES</v>
          </cell>
        </row>
        <row r="690">
          <cell r="B690" t="str">
            <v>GRUPUL SCOLAR "IONITA G. ANDRON" NEGRESTI-OAS</v>
          </cell>
        </row>
        <row r="691">
          <cell r="B691" t="str">
            <v>GRUPUL SCOLAR "IORDACHE GOLESCU" GAESTI</v>
          </cell>
        </row>
        <row r="692">
          <cell r="B692" t="str">
            <v>GRUPUL SCOLAR "IORGU VIRNAV LITEANU" LITENI</v>
          </cell>
        </row>
        <row r="693">
          <cell r="B693" t="str">
            <v>GRUPUL SCOLAR "IULIU MANIU"</v>
          </cell>
        </row>
        <row r="694">
          <cell r="B694" t="str">
            <v>GRUPUL SCOLAR "IULIU MANIU"</v>
          </cell>
        </row>
        <row r="695">
          <cell r="B695" t="str">
            <v>GRUPUL SCOLAR "IULIU MANIU" ARAD</v>
          </cell>
        </row>
        <row r="696">
          <cell r="B696" t="str">
            <v>GRUPUL SCOLAR "IULIU MANIU" CAREI</v>
          </cell>
        </row>
        <row r="697">
          <cell r="B697" t="str">
            <v>GRUPUL SCOLAR "J GREGOR TAJOVSKI" NADLAC</v>
          </cell>
        </row>
        <row r="698">
          <cell r="B698" t="str">
            <v>GRUPUL SCOLAR "KOROSI CSOMA SANDOR"</v>
          </cell>
        </row>
        <row r="699">
          <cell r="B699" t="str">
            <v>GRUPUL SCOLAR "KOROSI CSOMA SANDOR" COVASNA</v>
          </cell>
        </row>
        <row r="700">
          <cell r="B700" t="str">
            <v>GRUPUL SCOLAR "KOS KAROLY"</v>
          </cell>
        </row>
        <row r="701">
          <cell r="B701" t="str">
            <v>GRUPUL SCOLAR "KOS KAROLY" SF.GHEORGHE</v>
          </cell>
        </row>
        <row r="702">
          <cell r="B702" t="str">
            <v>GRUPUL SCOLAR "LATCU VODA" SIRET</v>
          </cell>
        </row>
        <row r="703">
          <cell r="B703" t="str">
            <v>GRUPUL SCOLAR "LAZAR EDELEANU" NAVODARI</v>
          </cell>
        </row>
        <row r="704">
          <cell r="B704" t="str">
            <v>GRUPUL SCOLAR "LIVIU REBREANU" BALAN</v>
          </cell>
        </row>
        <row r="705">
          <cell r="B705" t="str">
            <v>GRUPUL SCOLAR "LIVIU REBREANU" MAIERU</v>
          </cell>
        </row>
        <row r="706">
          <cell r="B706" t="str">
            <v>GRUPUL SCOLAR "LUCIAN BLAGA" REGHIN</v>
          </cell>
        </row>
        <row r="707">
          <cell r="B707" t="str">
            <v>GRUPUL SCOLAR "MATEI BASARAB" CRAIOVA</v>
          </cell>
        </row>
        <row r="708">
          <cell r="B708" t="str">
            <v>GRUPUL SCOLAR "MATEI BASARAB" STREHAIA</v>
          </cell>
        </row>
        <row r="709">
          <cell r="B709" t="str">
            <v>GRUPUL SCOLAR "MATHIAS HAMMER" ANINA</v>
          </cell>
        </row>
        <row r="710">
          <cell r="B710" t="str">
            <v>GRUPUL SCOLAR "MIHAI BACESCU" FALTICENI</v>
          </cell>
        </row>
        <row r="711">
          <cell r="B711" t="str">
            <v>GRUPUL SCOLAR "MIHAI BUSUIOC" PASCANI</v>
          </cell>
        </row>
        <row r="712">
          <cell r="B712" t="str">
            <v>GRUPUL SCOLAR "MIHAI EMINESCU" BACAU</v>
          </cell>
        </row>
        <row r="713">
          <cell r="B713" t="str">
            <v>GRUPUL SCOLAR "MIHAI EMINESCU" JIMBOLIA</v>
          </cell>
        </row>
        <row r="714">
          <cell r="B714" t="str">
            <v>GRUPUL SCOLAR "MIHAI EMINESCU" SLOBOZIA</v>
          </cell>
        </row>
        <row r="715">
          <cell r="B715" t="str">
            <v>GRUPUL SCOLAR "MIHAI EMINESCU" SLOBOZIA</v>
          </cell>
        </row>
        <row r="716">
          <cell r="B716" t="str">
            <v>GRUPUL SCOLAR "MIHAI VITEAZU" VULCAN</v>
          </cell>
        </row>
        <row r="717">
          <cell r="B717" t="str">
            <v>GRUPUL SCOLAR "MIHAI VITEAZUL" INEU</v>
          </cell>
        </row>
        <row r="718">
          <cell r="B718" t="str">
            <v>GRUPUL SCOLAR "MIHAI VITEAZUL" PITESTI</v>
          </cell>
        </row>
        <row r="719">
          <cell r="B719" t="str">
            <v>GRUPUL SCOLAR "MIHAI VITEAZUL" ZALAU</v>
          </cell>
        </row>
        <row r="720">
          <cell r="B720" t="str">
            <v>GRUPUL SCOLAR "MIHAIL SADOVEANU" BORCA</v>
          </cell>
        </row>
        <row r="721">
          <cell r="B721" t="str">
            <v>GRUPUL SCOLAR "MIHAIL SEBASTIAN" BRAILA</v>
          </cell>
        </row>
        <row r="722">
          <cell r="B722" t="str">
            <v>GRUPUL SCOLAR "MIHAIL STURDZA" IASI</v>
          </cell>
        </row>
        <row r="723">
          <cell r="B723" t="str">
            <v>GRUPUL SCOLAR "MIRON NICOLESCU" GIURGIU</v>
          </cell>
        </row>
        <row r="724">
          <cell r="B724" t="str">
            <v>GRUPUL SCOLAR "MOGA VOIEVOD" HALMAGIU</v>
          </cell>
        </row>
        <row r="725">
          <cell r="B725" t="str">
            <v>GRUPUL SCOLAR "N.ONCESCU" IANCA</v>
          </cell>
        </row>
        <row r="726">
          <cell r="B726" t="str">
            <v>GRUPUL SCOLAR "NICANOR MOROSAN" PIRTESTII DE JOS</v>
          </cell>
        </row>
        <row r="727">
          <cell r="B727" t="str">
            <v>GRUPUL SCOLAR "NICHITA STANESCU"</v>
          </cell>
        </row>
        <row r="728">
          <cell r="B728" t="str">
            <v>GRUPUL SCOLAR "NICOLAE BALCESCU"</v>
          </cell>
        </row>
        <row r="729">
          <cell r="B729" t="str">
            <v>GRUPUL SCOLAR "NICOLAE BALCESCU" OLTENITA</v>
          </cell>
        </row>
        <row r="730">
          <cell r="B730" t="str">
            <v>GRUPUL SCOLAR "NICOLAE TECLU" COPSA MICA</v>
          </cell>
        </row>
        <row r="731">
          <cell r="B731" t="str">
            <v>GRUPUL SCOLAR "NICOLAE TECLU" COPSA MICA</v>
          </cell>
        </row>
        <row r="732">
          <cell r="B732" t="str">
            <v>GRUPUL SCOLAR "NICOLAI NANU" BROSTENI</v>
          </cell>
        </row>
        <row r="733">
          <cell r="B733" t="str">
            <v>GRUPUL SCOLAR "NICOLAUS OLAHUS" ORASTIE</v>
          </cell>
        </row>
        <row r="734">
          <cell r="B734" t="str">
            <v>GRUPUL SCOLAR "NICOLINA" IASI</v>
          </cell>
        </row>
        <row r="735">
          <cell r="B735" t="str">
            <v>GRUPUL SCOLAR "OCTAVIAN GOGA"</v>
          </cell>
        </row>
        <row r="736">
          <cell r="B736" t="str">
            <v>GRUPUL SCOLAR "OCTAVIAN GOGA" JIBOU</v>
          </cell>
        </row>
        <row r="737">
          <cell r="B737" t="str">
            <v>GRUPUL SCOLAR "OCTAVIAN GOGA" ROZAVLEA</v>
          </cell>
        </row>
        <row r="738">
          <cell r="B738" t="str">
            <v>GRUPUL SCOLAR "OLTEA DOAMNA" DOLHASCA</v>
          </cell>
        </row>
        <row r="739">
          <cell r="B739" t="str">
            <v>GRUPUL SCOLAR "OVID CALEDONIU" TECUCI</v>
          </cell>
        </row>
        <row r="740">
          <cell r="B740" t="str">
            <v>GRUPUL SCOLAR "OVID DENSUSIANU" CALAN</v>
          </cell>
        </row>
        <row r="741">
          <cell r="B741" t="str">
            <v>GRUPUL SCOLAR "PAMFIL SEICARU" CIOROGARLA</v>
          </cell>
        </row>
        <row r="742">
          <cell r="B742" t="str">
            <v>GRUPUL SCOLAR "PAUL BUJOR" BERESTI</v>
          </cell>
        </row>
        <row r="743">
          <cell r="B743" t="str">
            <v>GRUPUL SCOLAR "PETRACHE POENARU"</v>
          </cell>
        </row>
        <row r="744">
          <cell r="B744" t="str">
            <v>GRUPUL SCOLAR "PETRE P. CARP" TIBANESTI</v>
          </cell>
        </row>
        <row r="745">
          <cell r="B745" t="str">
            <v>GRUPUL SCOLAR "PETRU MAIOR" REGHIN</v>
          </cell>
        </row>
        <row r="746">
          <cell r="B746" t="str">
            <v>GRUPUL SCOLAR "PETRU RARES"</v>
          </cell>
        </row>
        <row r="747">
          <cell r="B747" t="str">
            <v>GRUPUL SCOLAR "PUSKAS TIVADAR"</v>
          </cell>
        </row>
        <row r="748">
          <cell r="B748" t="str">
            <v>GRUPUL SCOLAR "PUSKAS TIVADAR" SF.GHEORGHE</v>
          </cell>
        </row>
        <row r="749">
          <cell r="B749" t="str">
            <v>GRUPUL SCOLAR "RADU CERNATESCU" IASI</v>
          </cell>
        </row>
        <row r="750">
          <cell r="B750" t="str">
            <v>GRUPUL SCOLAR "RADU NEGRU" GALATI</v>
          </cell>
        </row>
        <row r="751">
          <cell r="B751" t="str">
            <v>GRUPUL SCOLAR "RADU PETRESCU" PRUNDU BIRGAULUI</v>
          </cell>
        </row>
        <row r="752">
          <cell r="B752" t="str">
            <v>GRUPUL SCOLAR "REGINA MARIA" DOROHOI</v>
          </cell>
        </row>
        <row r="753">
          <cell r="B753" t="str">
            <v>GRUPUL SCOLAR "ROMAN CIOROGARIU"</v>
          </cell>
        </row>
        <row r="754">
          <cell r="B754" t="str">
            <v>GRUPUL SCOLAR "ROMULUS PARASCHIVOIU" LOVRIN</v>
          </cell>
        </row>
        <row r="755">
          <cell r="B755" t="str">
            <v>GRUPUL SCOLAR "SAMUIL ISOPESCU" SUCEAVA</v>
          </cell>
        </row>
        <row r="756">
          <cell r="B756" t="str">
            <v>GRUPUL SCOLAR "SAMUIL MICU"  SARMASU</v>
          </cell>
        </row>
        <row r="757">
          <cell r="B757" t="str">
            <v>GRUPUL SCOLAR "SAVA BRANCOVICI" INEU</v>
          </cell>
        </row>
        <row r="758">
          <cell r="B758" t="str">
            <v>GRUPUL SCOLAR "SEVER BOCU" LIPOVA</v>
          </cell>
        </row>
        <row r="759">
          <cell r="B759" t="str">
            <v>GRUPUL SCOLAR "SF. GHEORGHE" SANGEORGIU DE PADURE</v>
          </cell>
        </row>
        <row r="760">
          <cell r="B760" t="str">
            <v>GRUPUL SCOLAR "SF.ECATERINA" URZICENI</v>
          </cell>
        </row>
        <row r="761">
          <cell r="B761" t="str">
            <v>GRUPUL SCOLAR "SF.ECATERINA" URZICENI</v>
          </cell>
        </row>
        <row r="762">
          <cell r="B762" t="str">
            <v>GRUPUL SCOLAR "SF.HARALAMBIE" TURNU MAGURELE</v>
          </cell>
        </row>
        <row r="763">
          <cell r="B763" t="str">
            <v>GRUPUL SCOLAR "SF.MARIA" GALATI</v>
          </cell>
        </row>
        <row r="764">
          <cell r="B764" t="str">
            <v>GRUPUL SCOLAR "SFANTU NICOLAE" DETA</v>
          </cell>
        </row>
        <row r="765">
          <cell r="B765" t="str">
            <v>GRUPUL SCOLAR "SIMION BARNUTIU" CAREI</v>
          </cell>
        </row>
        <row r="766">
          <cell r="B766" t="str">
            <v>GRUPUL SCOLAR "SIMION STOLNICU" COMARNIC</v>
          </cell>
        </row>
        <row r="767">
          <cell r="B767" t="str">
            <v>GRUPUL SCOLAR "SOMES" DEJ</v>
          </cell>
        </row>
        <row r="768">
          <cell r="B768" t="str">
            <v>GRUPUL SCOLAR "SOVER ELEK" JOSENI</v>
          </cell>
        </row>
        <row r="769">
          <cell r="B769" t="str">
            <v>GRUPUL SCOLAR "SPIRU HARET"</v>
          </cell>
        </row>
        <row r="770">
          <cell r="B770" t="str">
            <v>GRUPUL SCOLAR "SPIRU HARET" CLUJ-NAPOCA</v>
          </cell>
        </row>
        <row r="771">
          <cell r="B771" t="str">
            <v>GRUPUL SCOLAR "STEFAN ANGHEL" BAILESTI</v>
          </cell>
        </row>
        <row r="772">
          <cell r="B772" t="str">
            <v>GRUPUL SCOLAR "STEFAN CEL MARE SI SFANT" VORONA</v>
          </cell>
        </row>
        <row r="773">
          <cell r="B773" t="str">
            <v>GRUPUL SCOLAR "STEFAN MANCIULEA" BLAJ</v>
          </cell>
        </row>
        <row r="774">
          <cell r="B774" t="str">
            <v>GRUPUL SCOLAR "STEFAN MILCU" CALAFAT</v>
          </cell>
        </row>
        <row r="775">
          <cell r="B775" t="str">
            <v>GRUPUL SCOLAR "STEFAN ODOBLEJA" LUGOJ</v>
          </cell>
        </row>
        <row r="776">
          <cell r="B776" t="str">
            <v>GRUPUL SCOLAR "STEFAN PASCU" APAHIDA</v>
          </cell>
        </row>
        <row r="777">
          <cell r="B777" t="str">
            <v>GRUPUL SCOLAR "STEFAN PASCU" APAHIDA</v>
          </cell>
        </row>
        <row r="778">
          <cell r="B778" t="str">
            <v>GRUPUL SCOLAR "STEFAN PROCOPIU" IASI</v>
          </cell>
        </row>
        <row r="779">
          <cell r="B779" t="str">
            <v>GRUPUL SCOLAR "T.VLADIMIRESCU" T.VLADIMIRESCU</v>
          </cell>
        </row>
        <row r="780">
          <cell r="B780" t="str">
            <v>GRUPUL SCOLAR "TASE DUMITRESCU" MIZIL</v>
          </cell>
        </row>
        <row r="781">
          <cell r="B781" t="str">
            <v>GRUPUL SCOLAR "TEGLAS GABOR" DEVA</v>
          </cell>
        </row>
        <row r="782">
          <cell r="B782" t="str">
            <v>GRUPUL SCOLAR "TEHNOTON" IASI</v>
          </cell>
        </row>
        <row r="783">
          <cell r="B783" t="str">
            <v>GRUPUL SCOLAR "TIMOTEI CIPARIU" BLAJ</v>
          </cell>
        </row>
        <row r="784">
          <cell r="B784" t="str">
            <v>GRUPUL SCOLAR "TOMSA VODA" SOLCA</v>
          </cell>
        </row>
        <row r="785">
          <cell r="B785" t="str">
            <v>GRUPUL SCOLAR "TRAIAN GROZAVESCU" NADRAG</v>
          </cell>
        </row>
        <row r="786">
          <cell r="B786" t="str">
            <v>GRUPUL SCOLAR "TRAIAN VUIA" CRAIOVA</v>
          </cell>
        </row>
        <row r="787">
          <cell r="B787" t="str">
            <v>GRUPUL SCOLAR "TRAIAN VUIA" SATU MARE</v>
          </cell>
        </row>
        <row r="788">
          <cell r="B788" t="str">
            <v>GRUPUL SCOLAR "TRANSILVANIA"</v>
          </cell>
        </row>
        <row r="789">
          <cell r="B789" t="str">
            <v>GRUPUL SCOLAR "TUDOR TANASESCU" TIMISOARA</v>
          </cell>
        </row>
        <row r="790">
          <cell r="B790" t="str">
            <v>GRUPUL SCOLAR "UDREA BALEANU" BALENI</v>
          </cell>
        </row>
        <row r="791">
          <cell r="B791" t="str">
            <v>GRUPUL SCOLAR "VASILE BACALU" MAHMUDIA</v>
          </cell>
        </row>
        <row r="792">
          <cell r="B792" t="str">
            <v>GRUPUL SCOLAR "VASILE COCEA" MOLDOVITA</v>
          </cell>
        </row>
        <row r="793">
          <cell r="B793" t="str">
            <v>GRUPUL SCOLAR "VASILE DEAC"  VATRA DORNEI</v>
          </cell>
        </row>
        <row r="794">
          <cell r="B794" t="str">
            <v>GRUPUL SCOLAR "VASILE JUNCU" MINIS</v>
          </cell>
        </row>
        <row r="795">
          <cell r="B795" t="str">
            <v>GRUPUL SCOLAR "VASILE PARVAN" CONSTANTA</v>
          </cell>
        </row>
        <row r="796">
          <cell r="B796" t="str">
            <v>GRUPUL SCOLAR "VASILE PAVELCU" IASI</v>
          </cell>
        </row>
        <row r="797">
          <cell r="B797" t="str">
            <v>GRUPUL SCOLAR "VASILE SAV" ROMAN</v>
          </cell>
        </row>
        <row r="798">
          <cell r="B798" t="str">
            <v>GRUPUL SCOLAR "VICTOR BABES" CLUJ-NAPOCA</v>
          </cell>
        </row>
        <row r="799">
          <cell r="B799" t="str">
            <v>GRUPUL SCOLAR "VICTOR MIHAILESCU CRAIU" BELCESTI</v>
          </cell>
        </row>
        <row r="800">
          <cell r="B800" t="str">
            <v>GRUPUL SCOLAR "VINTILA BRATIANU" DRAGOMIRESTI VALE</v>
          </cell>
        </row>
        <row r="801">
          <cell r="B801" t="str">
            <v>GRUPUL SCOLAR "VIRGIL MADGEARU" IASI</v>
          </cell>
        </row>
        <row r="802">
          <cell r="B802" t="str">
            <v>GRUPUL SCOLAR "VOIEVODUL GELU" ZALAU</v>
          </cell>
        </row>
        <row r="803">
          <cell r="B803" t="str">
            <v>GRUPUL SCOLAR ,,GRIGORE MOISIL" BISTRITA</v>
          </cell>
        </row>
        <row r="804">
          <cell r="B804" t="str">
            <v>GRUPUL SCOLAR ,,NICOLAE BALCESCU" INTORSURA BUZAULUI</v>
          </cell>
        </row>
        <row r="805">
          <cell r="B805" t="str">
            <v>GRUPUL SCOLAR ADMINISTRATIV SI DE SERVICII "VICTOR SLAVESCU" PLOIESTI</v>
          </cell>
        </row>
        <row r="806">
          <cell r="B806" t="str">
            <v>GRUPUL SCOLAR ADMINISTRATIV SI DE SERVICII PLOIESTI</v>
          </cell>
        </row>
        <row r="807">
          <cell r="B807" t="str">
            <v>GRUPUL SCOLAR AGRICOL    TECUCI</v>
          </cell>
        </row>
        <row r="808">
          <cell r="B808" t="str">
            <v>GRUPUL SCOLAR AGRICOL  RM. SARAT</v>
          </cell>
        </row>
        <row r="809">
          <cell r="B809" t="str">
            <v>GRUPUL SCOLAR AGRICOL "ALEXANDRU BORZA" CIUMBRUD</v>
          </cell>
        </row>
        <row r="810">
          <cell r="B810" t="str">
            <v>GRUPUL SCOLAR AGRICOL "ANDRONIC MOTRESCU" RADAUTI</v>
          </cell>
        </row>
        <row r="811">
          <cell r="B811" t="str">
            <v>GRUPUL SCOLAR AGRICOL "AV. DR. IOAN SENCHEA" FAGARAS</v>
          </cell>
        </row>
        <row r="812">
          <cell r="B812" t="str">
            <v>GRUPUL SCOLAR AGRICOL "CEZAR NICOLAU" BRANESTI</v>
          </cell>
        </row>
        <row r="813">
          <cell r="B813" t="str">
            <v>GRUPUL SCOLAR AGRICOL "CONSTANTIN DOBRESCU-ARGES" CURTEA DE ARGES</v>
          </cell>
        </row>
        <row r="814">
          <cell r="B814" t="str">
            <v>GRUPUL SCOLAR AGRICOL "DIMITRIE CANTEMIR" HUSI</v>
          </cell>
        </row>
        <row r="815">
          <cell r="B815" t="str">
            <v>GRUPUL SCOLAR AGRICOL "DR. C. ANGELESCU" GAESTI</v>
          </cell>
        </row>
        <row r="816">
          <cell r="B816" t="str">
            <v>GRUPUL SCOLAR AGRICOL "HARALAMB VASILIU" PODU ILOAIEI</v>
          </cell>
        </row>
        <row r="817">
          <cell r="B817" t="str">
            <v>GRUPUL SCOLAR AGRICOL "HOREA" MARGHITA</v>
          </cell>
        </row>
        <row r="818">
          <cell r="B818" t="str">
            <v>GRUPUL SCOLAR AGRICOL "I.ZOSSIMA" ARMASESTI</v>
          </cell>
        </row>
        <row r="819">
          <cell r="B819" t="str">
            <v>GRUPUL SCOLAR AGRICOL "ION IONESCU DE LA BRAD"</v>
          </cell>
        </row>
        <row r="820">
          <cell r="B820" t="str">
            <v>GRUPUL SCOLAR AGRICOL "ION IONESCU DE LA BRAD" HORIA</v>
          </cell>
        </row>
        <row r="821">
          <cell r="B821" t="str">
            <v>GRUPUL SCOLAR AGRICOL "IULIAN DRACEA" TIMISOARA</v>
          </cell>
        </row>
        <row r="822">
          <cell r="B822" t="str">
            <v>GRUPUL SCOLAR AGRICOL "J.M.ELIAS" SASCUT</v>
          </cell>
        </row>
        <row r="823">
          <cell r="B823" t="str">
            <v>GRUPUL SCOLAR AGRICOL "MARCEL GUGUIANU" ZORLENI</v>
          </cell>
        </row>
        <row r="824">
          <cell r="B824" t="str">
            <v>GRUPUL SCOLAR AGRICOL "MIHAIL KOGALNICEANU" MIROSLAVA</v>
          </cell>
        </row>
        <row r="825">
          <cell r="B825" t="str">
            <v>GRUPUL SCOLAR AGRICOL "PALAS" CONSTANTA</v>
          </cell>
        </row>
        <row r="826">
          <cell r="B826" t="str">
            <v>GRUPUL SCOLAR AGRICOL "SF.HARALAMBIE" TURNU MAGURELE</v>
          </cell>
        </row>
        <row r="827">
          <cell r="B827" t="str">
            <v>GRUPUL SCOLAR AGRICOL "TASE DUMITRESCU" MIZIL</v>
          </cell>
        </row>
        <row r="828">
          <cell r="B828" t="str">
            <v>GRUPUL SCOLAR AGRICOL "TIMOTEI CIPARIU" DUMBRAVENI</v>
          </cell>
        </row>
        <row r="829">
          <cell r="B829" t="str">
            <v>GRUPUL SCOLAR AGRICOL "TIMOTEI CIPARIU" DUMBRAVENI</v>
          </cell>
        </row>
        <row r="830">
          <cell r="B830" t="str">
            <v>GRUPUL SCOLAR AGRICOL "VASILE ADAMACHI" IASI</v>
          </cell>
        </row>
        <row r="831">
          <cell r="B831" t="str">
            <v>GRUPUL SCOLAR AGRICOL "VIACESLAV HARNAJ"</v>
          </cell>
        </row>
        <row r="832">
          <cell r="B832" t="str">
            <v>GRUPUL SCOLAR AGRICOL ALEXANDRIA</v>
          </cell>
        </row>
        <row r="833">
          <cell r="B833" t="str">
            <v>GRUPUL SCOLAR AGRICOL BAILESTI</v>
          </cell>
        </row>
        <row r="834">
          <cell r="B834" t="str">
            <v>GRUPUL SCOLAR AGRICOL BALS</v>
          </cell>
        </row>
        <row r="835">
          <cell r="B835" t="str">
            <v>GRUPUL SCOLAR AGRICOL BARCANESTI</v>
          </cell>
        </row>
        <row r="836">
          <cell r="B836" t="str">
            <v>GRUPUL SCOLAR AGRICOL BECLEAN</v>
          </cell>
        </row>
        <row r="837">
          <cell r="B837" t="str">
            <v>GRUPUL SCOLAR AGRICOL BILED</v>
          </cell>
        </row>
        <row r="838">
          <cell r="B838" t="str">
            <v>GRUPUL SCOLAR AGRICOL BISTRITA</v>
          </cell>
        </row>
        <row r="839">
          <cell r="B839" t="str">
            <v>GRUPUL SCOLAR AGRICOL BLAJ</v>
          </cell>
        </row>
        <row r="840">
          <cell r="B840" t="str">
            <v>GRUPUL SCOLAR AGRICOL BOTOSANI</v>
          </cell>
        </row>
        <row r="841">
          <cell r="B841" t="str">
            <v>GRUPUL SCOLAR AGRICOL CADEA</v>
          </cell>
        </row>
        <row r="842">
          <cell r="B842" t="str">
            <v>GRUPUL SCOLAR AGRICOL CALARASI</v>
          </cell>
        </row>
        <row r="843">
          <cell r="B843" t="str">
            <v>GRUPUL SCOLAR AGRICOL CALUGARENI</v>
          </cell>
        </row>
        <row r="844">
          <cell r="B844" t="str">
            <v>GRUPUL SCOLAR AGRICOL CARCEA</v>
          </cell>
        </row>
        <row r="845">
          <cell r="B845" t="str">
            <v>GRUPUL SCOLAR AGRICOL CAREI</v>
          </cell>
        </row>
        <row r="846">
          <cell r="B846" t="str">
            <v>GRUPUL SCOLAR AGRICOL CASTELU</v>
          </cell>
        </row>
        <row r="847">
          <cell r="B847" t="str">
            <v>GRUPUL SCOLAR AGRICOL CAZANESTI</v>
          </cell>
        </row>
        <row r="848">
          <cell r="B848" t="str">
            <v>GRUPUL SCOLAR AGRICOL CHISINEU CRIS</v>
          </cell>
        </row>
        <row r="849">
          <cell r="B849" t="str">
            <v>GRUPUL SCOLAR AGRICOL CORABIA</v>
          </cell>
        </row>
        <row r="850">
          <cell r="B850" t="str">
            <v>GRUPUL SCOLAR AGRICOL COSTESTI</v>
          </cell>
        </row>
        <row r="851">
          <cell r="B851" t="str">
            <v>GRUPUL SCOLAR AGRICOL CUZDRIOARA</v>
          </cell>
        </row>
        <row r="852">
          <cell r="B852" t="str">
            <v>GRUPUL SCOLAR AGRICOL DABULENI</v>
          </cell>
        </row>
        <row r="853">
          <cell r="B853" t="str">
            <v>GRUPUL SCOLAR AGRICOL DORNA CANDRENILOR</v>
          </cell>
        </row>
        <row r="854">
          <cell r="B854" t="str">
            <v>GRUPUL SCOLAR AGRICOL DRAGALINA</v>
          </cell>
        </row>
        <row r="855">
          <cell r="B855" t="str">
            <v>GRUPUL SCOLAR AGRICOL DRAGALINA</v>
          </cell>
        </row>
        <row r="856">
          <cell r="B856" t="str">
            <v>GRUPUL SCOLAR AGRICOL DRAGANESTI VLASCA</v>
          </cell>
        </row>
        <row r="857">
          <cell r="B857" t="str">
            <v>GRUPUL SCOLAR AGRICOL DRAGOMIRESTI VALE</v>
          </cell>
        </row>
        <row r="858">
          <cell r="B858" t="str">
            <v>GRUPUL SCOLAR AGRICOL DUMBRAVIOARA</v>
          </cell>
        </row>
        <row r="859">
          <cell r="B859" t="str">
            <v>GRUPUL SCOLAR AGRICOL DUMBRAVIOARA</v>
          </cell>
        </row>
        <row r="860">
          <cell r="B860" t="str">
            <v>GRUPUL SCOLAR AGRICOL FALTICENI</v>
          </cell>
        </row>
        <row r="861">
          <cell r="B861" t="str">
            <v>GRUPUL SCOLAR AGRICOL FIERBINTI</v>
          </cell>
        </row>
        <row r="862">
          <cell r="B862" t="str">
            <v>GRUPUL SCOLAR AGRICOL FOCSANI</v>
          </cell>
        </row>
        <row r="863">
          <cell r="B863" t="str">
            <v>GRUPUL SCOLAR AGRICOL FUNDULEA</v>
          </cell>
        </row>
        <row r="864">
          <cell r="B864" t="str">
            <v>GRUPUL SCOLAR AGRICOL HALINGA</v>
          </cell>
        </row>
        <row r="865">
          <cell r="B865" t="str">
            <v>GRUPUL SCOLAR AGRICOL HARSOVA</v>
          </cell>
        </row>
        <row r="866">
          <cell r="B866" t="str">
            <v>GRUPUL SCOLAR AGRICOL HEMEIUS</v>
          </cell>
        </row>
        <row r="867">
          <cell r="B867" t="str">
            <v>GRUPUL SCOLAR AGRICOL HOLBOCA</v>
          </cell>
        </row>
        <row r="868">
          <cell r="B868" t="str">
            <v>GRUPUL SCOLAR AGRICOL LIVADA</v>
          </cell>
        </row>
        <row r="869">
          <cell r="B869" t="str">
            <v>GRUPUL SCOLAR AGRICOL MALU MARE</v>
          </cell>
        </row>
        <row r="870">
          <cell r="B870" t="str">
            <v>GRUPUL SCOLAR AGRICOL MARACINENI</v>
          </cell>
        </row>
        <row r="871">
          <cell r="B871" t="str">
            <v>GRUPUL SCOLAR AGRICOL MINIS</v>
          </cell>
        </row>
        <row r="872">
          <cell r="B872" t="str">
            <v>GRUPUL SCOLAR AGRICOL MIZIL/GRUP SCOLAR "TASE DUMITRESCU"</v>
          </cell>
        </row>
        <row r="873">
          <cell r="B873" t="str">
            <v>GRUPUL SCOLAR AGRICOL MURGENI</v>
          </cell>
        </row>
        <row r="874">
          <cell r="B874" t="str">
            <v>GRUPUL SCOLAR AGRICOL NEGRESTI-OAS</v>
          </cell>
        </row>
        <row r="875">
          <cell r="B875" t="str">
            <v>GRUPUL SCOLAR AGRICOL NUCET</v>
          </cell>
        </row>
        <row r="876">
          <cell r="B876" t="str">
            <v>GRUPUL SCOLAR AGRICOL NUSFALAU</v>
          </cell>
        </row>
        <row r="877">
          <cell r="B877" t="str">
            <v>GRUPUL SCOLAR AGRICOL ORAVITA</v>
          </cell>
        </row>
        <row r="878">
          <cell r="B878" t="str">
            <v>GRUPUL SCOLAR AGRICOL ORTISOARA</v>
          </cell>
        </row>
        <row r="879">
          <cell r="B879" t="str">
            <v>GRUPUL SCOLAR AGRICOL POARTA ALBA</v>
          </cell>
        </row>
        <row r="880">
          <cell r="B880" t="str">
            <v>GRUPUL SCOLAR AGRICOL PUIESTI</v>
          </cell>
        </row>
        <row r="881">
          <cell r="B881" t="str">
            <v>GRUPUL SCOLAR AGRICOL REGHIN</v>
          </cell>
        </row>
        <row r="882">
          <cell r="B882" t="str">
            <v>GRUPUL SCOLAR AGRICOL ROSIORI DE VEDE</v>
          </cell>
        </row>
        <row r="883">
          <cell r="B883" t="str">
            <v>GRUPUL SCOLAR AGRICOL SALONTA</v>
          </cell>
        </row>
        <row r="884">
          <cell r="B884" t="str">
            <v>GRUPUL SCOLAR AGRICOL SANTANA</v>
          </cell>
        </row>
        <row r="885">
          <cell r="B885" t="str">
            <v>GRUPUL SCOLAR AGRICOL SCORNICESTI</v>
          </cell>
        </row>
        <row r="886">
          <cell r="B886" t="str">
            <v>GRUPUL SCOLAR AGRICOL SF. GHEORGHE</v>
          </cell>
        </row>
        <row r="887">
          <cell r="B887" t="str">
            <v>GRUPUL SCOLAR AGRICOL SF.GHEORGHE</v>
          </cell>
        </row>
        <row r="888">
          <cell r="B888" t="str">
            <v>GRUPUL SCOLAR AGRICOL SI INDUSTRIE ALIMENTARA "GAMAN JANOS" SF.GHEORGHE</v>
          </cell>
        </row>
        <row r="889">
          <cell r="B889" t="str">
            <v>GRUPUL SCOLAR AGRICOL SIGHISOARA</v>
          </cell>
        </row>
        <row r="890">
          <cell r="B890" t="str">
            <v>GRUPUL SCOLAR AGRICOL SMEENI </v>
          </cell>
        </row>
        <row r="891">
          <cell r="B891" t="str">
            <v>GRUPUL SCOLAR AGRICOL TANDAREI</v>
          </cell>
        </row>
        <row r="892">
          <cell r="B892" t="str">
            <v>GRUPUL SCOLAR AGRICOL TARTASESTI</v>
          </cell>
        </row>
        <row r="893">
          <cell r="B893" t="str">
            <v>GRUPUL SCOLAR AGRICOL TOPOLOG</v>
          </cell>
        </row>
        <row r="894">
          <cell r="B894" t="str">
            <v>GRUPUL SCOLAR AGRICOL URZICENI</v>
          </cell>
        </row>
        <row r="895">
          <cell r="B895" t="str">
            <v>GRUPUL SCOLAR AGRICOL VALEA CALUGAREASCA</v>
          </cell>
        </row>
        <row r="896">
          <cell r="B896" t="str">
            <v>GRUPUL SCOLAR AGRICOL VALEA LUI MIHAI</v>
          </cell>
        </row>
        <row r="897">
          <cell r="B897" t="str">
            <v>GRUPUL SCOLAR AGRICOL VOINESTI</v>
          </cell>
        </row>
        <row r="898">
          <cell r="B898" t="str">
            <v>GRUPUL SCOLAR AGRO."GOGA IONESCU" TITU</v>
          </cell>
        </row>
        <row r="899">
          <cell r="B899" t="str">
            <v>GRUPUL SCOLAR AGROMONTAN "ROMEO CONSTANTINESCU" VALENII DE MUNTE</v>
          </cell>
        </row>
        <row r="900">
          <cell r="B900" t="str">
            <v>GRUPUL SCOLAR AGROMONTAN "TARA MOTILOR" ALBAC</v>
          </cell>
        </row>
        <row r="901">
          <cell r="B901" t="str">
            <v>GRUPUL SCOLAR AGROMONTAN "TESILA" VALEA DOFTANEI</v>
          </cell>
        </row>
        <row r="902">
          <cell r="B902" t="str">
            <v>GRUPUL SCOLAR ARDUD</v>
          </cell>
        </row>
        <row r="903">
          <cell r="B903" t="str">
            <v>GRUPUL SCOLAR ARDUD</v>
          </cell>
        </row>
        <row r="904">
          <cell r="B904" t="str">
            <v>GRUPUL SCOLAR ARTE SI MESERII "SPIRU HARET" ARAD</v>
          </cell>
        </row>
        <row r="905">
          <cell r="B905" t="str">
            <v>GRUPUL SCOLAR AUTO CURTEA DE ARGES</v>
          </cell>
        </row>
        <row r="906">
          <cell r="B906" t="str">
            <v>GRUPUL SCOLAR AUTO ONESTI</v>
          </cell>
        </row>
        <row r="907">
          <cell r="B907" t="str">
            <v>GRUPUL SCOLAR AUTO ROSIORI DE VEDE</v>
          </cell>
        </row>
        <row r="908">
          <cell r="B908" t="str">
            <v>GRUPUL SCOLAR AUTOMECANICA  MEDIAS</v>
          </cell>
        </row>
        <row r="909">
          <cell r="B909" t="str">
            <v>GRUPUL SCOLAR BAND</v>
          </cell>
        </row>
        <row r="910">
          <cell r="B910" t="str">
            <v>GRUPUL SCOLAR BELIU</v>
          </cell>
        </row>
        <row r="911">
          <cell r="B911" t="str">
            <v>GRUPUL SCOLAR BICAZ</v>
          </cell>
        </row>
        <row r="912">
          <cell r="B912" t="str">
            <v>GRUPUL SCOLAR BIRSESTI</v>
          </cell>
        </row>
        <row r="913">
          <cell r="B913" t="str">
            <v>GRUPUL SCOLAR BIVOLARIE</v>
          </cell>
        </row>
        <row r="914">
          <cell r="B914" t="str">
            <v>GRUPUL SCOLAR BIVOLARIE</v>
          </cell>
        </row>
        <row r="915">
          <cell r="B915" t="str">
            <v>GRUPUL SCOLAR BORSA</v>
          </cell>
        </row>
        <row r="916">
          <cell r="B916" t="str">
            <v>GRUPUL SCOLAR BRATIANU DRAGASANI</v>
          </cell>
        </row>
        <row r="917">
          <cell r="B917" t="str">
            <v>GRUPUL SCOLAR BUSTENI</v>
          </cell>
        </row>
        <row r="918">
          <cell r="B918" t="str">
            <v>GRUPUL SCOLAR C. F. "UNIREA" PASCANI</v>
          </cell>
        </row>
        <row r="919">
          <cell r="B919" t="str">
            <v>GRUPUL SCOLAR CAJVANA</v>
          </cell>
        </row>
        <row r="920">
          <cell r="B920" t="str">
            <v>GRUPUL SCOLAR CAJVANA</v>
          </cell>
        </row>
        <row r="921">
          <cell r="B921" t="str">
            <v>GRUPUL SCOLAR CERMEI</v>
          </cell>
        </row>
        <row r="922">
          <cell r="B922" t="str">
            <v>GRUPUL SCOLAR CHISINEU CRIS</v>
          </cell>
        </row>
        <row r="923">
          <cell r="B923" t="str">
            <v>GRUPUL SCOLAR CIORANII DE JOS</v>
          </cell>
        </row>
        <row r="924">
          <cell r="B924" t="str">
            <v>GRUPUL SCOLAR COBADIN</v>
          </cell>
        </row>
        <row r="925">
          <cell r="B925" t="str">
            <v>GRUPUL SCOLAR CODAESTI</v>
          </cell>
        </row>
        <row r="926">
          <cell r="B926" t="str">
            <v>GRUPUL SCOLAR COGEALAC</v>
          </cell>
        </row>
        <row r="927">
          <cell r="B927" t="str">
            <v>GRUPUL SCOLAR CONSTRUCTII CAI FERATE FETESTI</v>
          </cell>
        </row>
        <row r="928">
          <cell r="B928" t="str">
            <v>GRUPUL SCOLAR CONSTRUCTII DE MASINI "DACIA" PITESTI</v>
          </cell>
        </row>
        <row r="929">
          <cell r="B929" t="str">
            <v>GRUPUL SCOLAR CONSTRUCTII DE MASINI "I. L. CARAGIALE" MORENI</v>
          </cell>
        </row>
        <row r="930">
          <cell r="B930" t="str">
            <v>GRUPUL SCOLAR CONSTRUCTII DE MASINI ,UNIO" SATU MARE</v>
          </cell>
        </row>
        <row r="931">
          <cell r="B931" t="str">
            <v>GRUPUL SCOLAR CONSTRUCTII DE MASINI COLIBASI</v>
          </cell>
        </row>
        <row r="932">
          <cell r="B932" t="str">
            <v>GRUPUL SCOLAR CONSTRUCTII MONTAJ</v>
          </cell>
        </row>
        <row r="933">
          <cell r="B933" t="str">
            <v>GRUPUL SCOLAR CONSTRUCTII SI ARHITECTURA "CAROL I" SIBIU</v>
          </cell>
        </row>
        <row r="934">
          <cell r="B934" t="str">
            <v>GRUPUL SCOLAR COOPERATIE RAMNICU VALCEA</v>
          </cell>
        </row>
        <row r="935">
          <cell r="B935" t="str">
            <v>GRUPUL SCOLAR CORBENI</v>
          </cell>
        </row>
        <row r="936">
          <cell r="B936" t="str">
            <v>GRUPUL SCOLAR COTUSCA</v>
          </cell>
        </row>
        <row r="937">
          <cell r="B937" t="str">
            <v>GRUPUL SCOLAR CU CLASELE I - XIII "IOAN N.ROMAN" CONSTANTA</v>
          </cell>
        </row>
        <row r="938">
          <cell r="B938" t="str">
            <v>GRUPUL SCOLAR DARABANI</v>
          </cell>
        </row>
        <row r="939">
          <cell r="B939" t="str">
            <v>GRUPUL SCOLAR DE AERONAUTICA "HENRI COANDA"</v>
          </cell>
        </row>
        <row r="940">
          <cell r="B940" t="str">
            <v>GRUPUL SCOLAR DE ARTE SI MESERII "DIMITRIE PACIUREA"</v>
          </cell>
        </row>
        <row r="941">
          <cell r="B941" t="str">
            <v>GRUPUL SCOLAR DE ARTE SI MESERII "DR. ION RATIU"</v>
          </cell>
        </row>
        <row r="942">
          <cell r="B942" t="str">
            <v>GRUPUL SCOLAR DE ARTE SI MESERII "ION MINCU" DEVA</v>
          </cell>
        </row>
        <row r="943">
          <cell r="B943" t="str">
            <v>GRUPUL SCOLAR DE ARTE SI MESERII "SPIRU HARET"</v>
          </cell>
        </row>
        <row r="944">
          <cell r="B944" t="str">
            <v>GRUPUL SCOLAR DE ARTE SI MESERII "SPIRU HARET"</v>
          </cell>
        </row>
        <row r="945">
          <cell r="B945" t="str">
            <v>GRUPUL SCOLAR DE ARTE SI MESERII "SPIRU HARET" CONSTANTA</v>
          </cell>
        </row>
        <row r="946">
          <cell r="B946" t="str">
            <v>GRUPUL SCOLAR DE ARTE SI MESERII "SPIRU HARET" CRAIOVA</v>
          </cell>
        </row>
        <row r="947">
          <cell r="B947" t="str">
            <v>GRUPUL SCOLAR DE ARTE SI MESERII "SPIRU HARET" IASI</v>
          </cell>
        </row>
        <row r="948">
          <cell r="B948" t="str">
            <v>GRUPUL SCOLAR DE ARTE SI MESERII "SPIRU HARET" IASI </v>
          </cell>
        </row>
        <row r="949">
          <cell r="B949" t="str">
            <v>GRUPUL SCOLAR DE ARTE SI MESERII "SPIRU HARET" TIMISOARA</v>
          </cell>
        </row>
        <row r="950">
          <cell r="B950" t="str">
            <v>GRUPUL SCOLAR DE ARTE SI MESERII A COOPERATIEI "SPIRU HARET" PLOIESTI</v>
          </cell>
        </row>
        <row r="951">
          <cell r="B951" t="str">
            <v>GRUPUL SCOLAR DE ARTE SI MESERII AL COOPERATIEI MESTESUGARESTI "SPIRU HARET" BUCURESTI</v>
          </cell>
        </row>
        <row r="952">
          <cell r="B952" t="str">
            <v>GRUPUL SCOLAR DE ARTE SI MESERII BARLAD</v>
          </cell>
        </row>
        <row r="953">
          <cell r="B953" t="str">
            <v>GRUPUL SCOLAR DE ARTE SI MESERII BRASOV</v>
          </cell>
        </row>
        <row r="954">
          <cell r="B954" t="str">
            <v>GRUPUL SCOLAR DE ARTE SI MESERII FAGARAS</v>
          </cell>
        </row>
        <row r="955">
          <cell r="B955" t="str">
            <v>GRUPUL SCOLAR DE ARTE SI MESERII OLTENITA</v>
          </cell>
        </row>
        <row r="956">
          <cell r="B956" t="str">
            <v>GRUPUL SCOLAR DE ARTE SI MESERII ONESTI</v>
          </cell>
        </row>
        <row r="957">
          <cell r="B957" t="str">
            <v>GRUPUL SCOLAR DE CHIMIE "COSTIN NENITESCU"</v>
          </cell>
        </row>
        <row r="958">
          <cell r="B958" t="str">
            <v>GRUPUL SCOLAR DE CHIMIE INDUSTRIALA BACAU</v>
          </cell>
        </row>
        <row r="959">
          <cell r="B959" t="str">
            <v>GRUPUL SCOLAR DE CHIMIE INDUSTRIALA OCNA MURES</v>
          </cell>
        </row>
        <row r="960">
          <cell r="B960" t="str">
            <v>GRUPUL SCOLAR DE CHIMIE INDUSTRIALA PITESTI</v>
          </cell>
        </row>
        <row r="961">
          <cell r="B961" t="str">
            <v>GRUPUL SCOLAR DE CHIMIE INDUSTRIALA TARNAVENI</v>
          </cell>
        </row>
        <row r="962">
          <cell r="B962" t="str">
            <v>GRUPUL SCOLAR DE CHIMIE INDUSTRIALA TERAPIA CLUJ-NAPOCA</v>
          </cell>
        </row>
        <row r="963">
          <cell r="B963" t="str">
            <v>GRUPUL SCOLAR DE CHIMIE INDUSTRIALA TERAPIA CLUJ-NAPOCA</v>
          </cell>
        </row>
        <row r="964">
          <cell r="B964" t="str">
            <v>GRUPUL SCOLAR DE CHIMIE INDUSTRIALA TG MURES</v>
          </cell>
        </row>
        <row r="965">
          <cell r="B965" t="str">
            <v>GRUPUL SCOLAR DE CHIMIE INDUSTRIALA TURDA</v>
          </cell>
        </row>
        <row r="966">
          <cell r="B966" t="str">
            <v>GRUPUL SCOLAR DE CHIMIE INDUSTRIALA VICTORIA</v>
          </cell>
        </row>
        <row r="967">
          <cell r="B967" t="str">
            <v>GRUPUL SCOLAR DE CHIMIE SI PROTECTIA MEDIULUI "AZUR" TIMISOARA</v>
          </cell>
        </row>
        <row r="968">
          <cell r="B968" t="str">
            <v>GRUPUL SCOLAR DE CONSTRUCTII "ANGHEL SALIGNY"</v>
          </cell>
        </row>
        <row r="969">
          <cell r="B969" t="str">
            <v>GRUPUL SCOLAR DE CONSTRUCTII "NICOLAE MIHAESCU" TARGOVISTE</v>
          </cell>
        </row>
        <row r="970">
          <cell r="B970" t="str">
            <v>GRUPUL SCOLAR DE CONSTRUCTII MONTAJ RESITA</v>
          </cell>
        </row>
        <row r="971">
          <cell r="B971" t="str">
            <v>GRUPUL SCOLAR DE CONSTRUCTII-MONTAJ "ELIE RADU"</v>
          </cell>
        </row>
        <row r="972">
          <cell r="B972" t="str">
            <v>GRUPUL SCOLAR DE CONSTRUCTII-MONTAJ "MIHAI BRAVU"</v>
          </cell>
        </row>
        <row r="973">
          <cell r="B973" t="str">
            <v>GRUPUL SCOLAR DE COOPERATIE</v>
          </cell>
        </row>
        <row r="974">
          <cell r="B974" t="str">
            <v>GRUPUL SCOLAR DE COOPERATIE "CENTROCOOP" CONSTANTA</v>
          </cell>
        </row>
        <row r="975">
          <cell r="B975" t="str">
            <v>GRUPUL SCOLAR DE COOPERATIE ALBA IULIA</v>
          </cell>
        </row>
        <row r="976">
          <cell r="B976" t="str">
            <v>GRUPUL SCOLAR DE C-TII SI ARHITECTURA "CAROL I" SIBIU</v>
          </cell>
        </row>
        <row r="977">
          <cell r="B977" t="str">
            <v>GRUPUL SCOLAR DE ECOLOGIE SI PROTECTIA MEDIULUI "GRIGORE ANTIPA" BACAU</v>
          </cell>
        </row>
        <row r="978">
          <cell r="B978" t="str">
            <v>GRUPUL SCOLAR DE ELECTROTEHNICA "EDMOND NICOLAU" CLUJ-NAPOCA</v>
          </cell>
        </row>
        <row r="979">
          <cell r="B979" t="str">
            <v>GRUPUL SCOLAR DE ELECTROTEHNICA FOCSANI</v>
          </cell>
        </row>
        <row r="980">
          <cell r="B980" t="str">
            <v>GRUPUL SCOLAR DE INDUSTRIALIZARE A LEMNULUI SATU MARE</v>
          </cell>
        </row>
        <row r="981">
          <cell r="B981" t="str">
            <v>GRUPUL SCOLAR DE INDUSTRIALIZAREA LEMNULUI PITESTI</v>
          </cell>
        </row>
        <row r="982">
          <cell r="B982" t="str">
            <v>GRUPUL SCOLAR DE INDUSTRIE ALIMENTARA "DUMITRU MOTOC" GALATI</v>
          </cell>
        </row>
        <row r="983">
          <cell r="B983" t="str">
            <v>GRUPUL SCOLAR DE INDUSTRIE ALIMENTARA ARAD</v>
          </cell>
        </row>
        <row r="984">
          <cell r="B984" t="str">
            <v>GRUPUL SCOLAR DE INDUSTRIE ALIMENTARA CONSTANTA</v>
          </cell>
        </row>
        <row r="985">
          <cell r="B985" t="str">
            <v>GRUPUL SCOLAR DE INDUSTRIE ALIMENTARA FETESTI</v>
          </cell>
        </row>
        <row r="986">
          <cell r="B986" t="str">
            <v>GRUPUL SCOLAR DE INDUSTRIE ALIMENTARA FETESTI</v>
          </cell>
        </row>
        <row r="987">
          <cell r="B987" t="str">
            <v>GRUPUL SCOLAR DE INDUSTRIE ALIMENTARA SATU MARE</v>
          </cell>
        </row>
        <row r="988">
          <cell r="B988" t="str">
            <v>GRUPUL SCOLAR DE INDUSTRIE ALIMENTARA TIMISOARA</v>
          </cell>
        </row>
        <row r="989">
          <cell r="B989" t="str">
            <v>GRUPUL SCOLAR DE INDUSTRIE ALIMENTARA TULCEA</v>
          </cell>
        </row>
        <row r="990">
          <cell r="B990" t="str">
            <v>GRUPUL SCOLAR DE INDUSTRIE USOARA "ARMAND CALINESCU" PITESTI</v>
          </cell>
        </row>
        <row r="991">
          <cell r="B991" t="str">
            <v>GRUPUL SCOLAR DE INDUSTRIE USOARA ALBA IULIA</v>
          </cell>
        </row>
        <row r="992">
          <cell r="B992" t="str">
            <v>GRUPUL SCOLAR DE INDUSTRIE USOARA BAIA MARE</v>
          </cell>
        </row>
        <row r="993">
          <cell r="B993" t="str">
            <v>GRUPUL SCOLAR DE INDUSTRIE USOARA BOTOSANI</v>
          </cell>
        </row>
        <row r="994">
          <cell r="B994" t="str">
            <v>GRUPUL SCOLAR DE INDUSTRIE USOARA BRASOV</v>
          </cell>
        </row>
        <row r="995">
          <cell r="B995" t="str">
            <v>GRUPUL SCOLAR DE INDUSTRIE USOARA CISNADIE</v>
          </cell>
        </row>
        <row r="996">
          <cell r="B996" t="str">
            <v>GRUPUL SCOLAR DE INDUSTRIE USOARA CISNADIE</v>
          </cell>
        </row>
        <row r="997">
          <cell r="B997" t="str">
            <v>GRUPUL SCOLAR DE INDUSTRIE USOARA CLUJ-NAPOCA</v>
          </cell>
        </row>
        <row r="998">
          <cell r="B998" t="str">
            <v>GRUPUL SCOLAR DE INDUSTRIE USOARA MEDIAS</v>
          </cell>
        </row>
        <row r="999">
          <cell r="B999" t="str">
            <v>GRUPUL SCOLAR DE INDUSTRIE USOARA MEDIAS</v>
          </cell>
        </row>
        <row r="1000">
          <cell r="B1000" t="str">
            <v>GRUPUL SCOLAR DE INDUSTRIE USOARA SIGHISOARA</v>
          </cell>
        </row>
        <row r="1001">
          <cell r="B1001" t="str">
            <v>GRUPUL SCOLAR DE INFORMATICA SI ELECTROTEHNICA BISTRITA</v>
          </cell>
        </row>
        <row r="1002">
          <cell r="B1002" t="str">
            <v>GRUPUL SCOLAR DE MANAGEMENT ECONOMIC SI DREPT ADMINISTRATIV "VIRGIL MADGEARU" CLUJ-NAPOCA</v>
          </cell>
        </row>
        <row r="1003">
          <cell r="B1003" t="str">
            <v>GRUPUL SCOLAR DE MARINA 'ALEXANDRU IOAN CUZA' CONSTANTA</v>
          </cell>
        </row>
        <row r="1004">
          <cell r="B1004" t="str">
            <v>GRUPUL SCOLAR DE MESERII SI SERVICII BUZAU</v>
          </cell>
        </row>
        <row r="1005">
          <cell r="B1005" t="str">
            <v>GRUPUL SCOLAR DE PETROL TICLENI</v>
          </cell>
        </row>
        <row r="1006">
          <cell r="B1006" t="str">
            <v>GRUPUL SCOLAR DE POSTA SI TELECOMUNICATII</v>
          </cell>
        </row>
        <row r="1007">
          <cell r="B1007" t="str">
            <v>GRUPUL SCOLAR DE POSTA SI TELECOMUNICATII TIMISOARA</v>
          </cell>
        </row>
        <row r="1008">
          <cell r="B1008" t="str">
            <v>GRUPUL SCOLAR DE PRELUCRARE A LEMNULUI "C-TIN BRANCUSI" BRAILA</v>
          </cell>
        </row>
        <row r="1009">
          <cell r="B1009" t="str">
            <v>GRUPUL SCOLAR DE PROTECTIA MEDIULUI CLUJ-NAPOCA</v>
          </cell>
        </row>
        <row r="1010">
          <cell r="B1010" t="str">
            <v>GRUPUL SCOLAR DE RESURSE NATURALE SI SERVICII TURDA</v>
          </cell>
        </row>
        <row r="1011">
          <cell r="B1011" t="str">
            <v>GRUPUL SCOLAR DE SERVICII "SFANTUL APOSTOL ANDREI" PLOIESTI</v>
          </cell>
        </row>
        <row r="1012">
          <cell r="B1012" t="str">
            <v>GRUPUL SCOLAR DE SERVICII BISTRITA</v>
          </cell>
        </row>
        <row r="1013">
          <cell r="B1013" t="str">
            <v>GRUPUL SCOLAR DE TELECOMUNICATII SI LUCRARI PUBLICE HUNEDOARA</v>
          </cell>
        </row>
        <row r="1014">
          <cell r="B1014" t="str">
            <v>GRUPUL SCOLAR DE TRANSPORTURI AUTO "HENRI COANDA" ARAD</v>
          </cell>
        </row>
        <row r="1015">
          <cell r="B1015" t="str">
            <v>GRUPUL SCOLAR DE TRANSPORTURI AUTO "TRAIAN VUIA" TG-JIU</v>
          </cell>
        </row>
        <row r="1016">
          <cell r="B1016" t="str">
            <v>GRUPUL SCOLAR DE TRANSPORTURI AUTO CARANSEBES</v>
          </cell>
        </row>
        <row r="1017">
          <cell r="B1017" t="str">
            <v>GRUPUL SCOLAR DE TRANSPORTURI AUTO CRAIOVA</v>
          </cell>
        </row>
        <row r="1018">
          <cell r="B1018" t="str">
            <v>GRUPUL SCOLAR DE TRANSPORTURI AUTO TARGOVISTE</v>
          </cell>
        </row>
        <row r="1019">
          <cell r="B1019" t="str">
            <v>GRUPUL SCOLAR DE TRANSPORTURI CAI FERATE GALATI</v>
          </cell>
        </row>
        <row r="1020">
          <cell r="B1020" t="str">
            <v>GRUPUL SCOLAR DE TRANSPORTURI PLOIESTI</v>
          </cell>
        </row>
        <row r="1021">
          <cell r="B1021" t="str">
            <v>GRUPUL SCOLAR DE TRANSPORTURI SI TELECOMUNICATII "ION I.C.BRATIANU" SATU MARE</v>
          </cell>
        </row>
        <row r="1022">
          <cell r="B1022" t="str">
            <v>GRUPUL SCOLAR DE TURISM SI ALIMENTATIE PUBLICA BRASOV</v>
          </cell>
        </row>
        <row r="1023">
          <cell r="B1023" t="str">
            <v>GRUPUL SCOLAR 'DIMITRIE LEONIDA'CONSTANTA</v>
          </cell>
        </row>
        <row r="1024">
          <cell r="B1024" t="str">
            <v>GRUPUL SCOLAR DOMNESTI</v>
          </cell>
        </row>
        <row r="1025">
          <cell r="B1025" t="str">
            <v>GRUPUL SCOLAR DUMBRAVENI</v>
          </cell>
        </row>
        <row r="1026">
          <cell r="B1026" t="str">
            <v>GRUPUL SCOLAR ECONOMIC - ADMINISTRATIV</v>
          </cell>
        </row>
        <row r="1027">
          <cell r="B1027" t="str">
            <v>GRUPUL SCOLAR ECONOMIC - ADMINISTRATIV BERDE ARON SF.GHEORGHE</v>
          </cell>
        </row>
        <row r="1028">
          <cell r="B1028" t="str">
            <v>GRUPUL SCOLAR ECONOMIC "ELINA MATEI BASARAB" RIMNICU SARAT</v>
          </cell>
        </row>
        <row r="1029">
          <cell r="B1029" t="str">
            <v>GRUPUL SCOLAR ECONOMIC "GHEORGHE DRAGOS" SATU MARE</v>
          </cell>
        </row>
        <row r="1030">
          <cell r="B1030" t="str">
            <v>GRUPUL SCOLAR ECONOMIC "IOAN LUPAS" SALISTE</v>
          </cell>
        </row>
        <row r="1031">
          <cell r="B1031" t="str">
            <v>GRUPUL SCOLAR ECONOMIC "J.LEBEL" TALMACIU</v>
          </cell>
        </row>
        <row r="1032">
          <cell r="B1032" t="str">
            <v>GRUPUL SCOLAR ECONOMIC "UDRISTE NASTUREL" HOTARELE</v>
          </cell>
        </row>
        <row r="1033">
          <cell r="B1033" t="str">
            <v>GRUPUL SCOLAR ECONOMIC "VIRGIL MADGEARU" CONSTANTA</v>
          </cell>
        </row>
        <row r="1034">
          <cell r="B1034" t="str">
            <v>GRUPUL SCOLAR ECONOMIC "VIRGIL MADGEARU" CONSTANTA</v>
          </cell>
        </row>
        <row r="1035">
          <cell r="B1035" t="str">
            <v>GRUPUL SCOLAR ECONOMIC ADMINISTRATIV "ION BARBU" GIURGIU</v>
          </cell>
        </row>
        <row r="1036">
          <cell r="B1036" t="str">
            <v>GRUPUL SCOLAR ECONOMIC ADMINISTRATIV "MIRCEA VULCANESCU"</v>
          </cell>
        </row>
        <row r="1037">
          <cell r="B1037" t="str">
            <v>GRUPUL SCOLAR ECONOMIC ADMINISTRATIV PIATRA-NEAMT</v>
          </cell>
        </row>
        <row r="1038">
          <cell r="B1038" t="str">
            <v>GRUPUL SCOLAR ECONOMIC ADMINISTRATIV SI DE SERVICII "BARBU A. STIRBEY" BUFTEA</v>
          </cell>
        </row>
        <row r="1039">
          <cell r="B1039" t="str">
            <v>GRUPUL SCOLAR ECONOMIC ADMINISTRATIV SI DE SERVICII CALIMANESTI</v>
          </cell>
        </row>
        <row r="1040">
          <cell r="B1040" t="str">
            <v>GRUPUL SCOLAR ECONOMIC ADMINISTRATIV SI DE SERVICII RAMNICU VALCEA</v>
          </cell>
        </row>
        <row r="1041">
          <cell r="B1041" t="str">
            <v>GRUPUL SCOLAR ECONOMIC ADMINISTRATIV SI DE SERVICII SIBIU/ GRUP SCOLAR ECONOMICO-ADMINISTRATIV SI DE SERVICII "GEORGE BARITIU"</v>
          </cell>
        </row>
        <row r="1042">
          <cell r="B1042" t="str">
            <v>GRUPUL SCOLAR ECONOMIC DE TURISM IASI</v>
          </cell>
        </row>
        <row r="1043">
          <cell r="B1043" t="str">
            <v>GRUPUL SCOLAR ECONOMIC JUSTINIAN MARINA BAILE OLANESTI</v>
          </cell>
        </row>
        <row r="1044">
          <cell r="B1044" t="str">
            <v>GRUPUL SCOLAR ECONOMIC NASAUD</v>
          </cell>
        </row>
        <row r="1045">
          <cell r="B1045" t="str">
            <v>GRUPUL SCOLAR ECONOMIC RIMNICU SARAT</v>
          </cell>
        </row>
        <row r="1046">
          <cell r="B1046" t="str">
            <v>GRUPUL SCOLAR ECONOMIC RIMNICU SARAT</v>
          </cell>
        </row>
        <row r="1047">
          <cell r="B1047" t="str">
            <v>GRUPUL SCOLAR ECONOMIC, ADMINISTRATIV RESITA</v>
          </cell>
        </row>
        <row r="1048">
          <cell r="B1048" t="str">
            <v>GRUPUL SCOLAR ECONOMIC, ADMINISTRATIV SI DE SERVICII NASAUD</v>
          </cell>
        </row>
        <row r="1049">
          <cell r="B1049" t="str">
            <v>GRUPUL SCOLAR ECONOMIC-ADMINISTRATIV "DIMITRIE CANTEMIR" SUCEAVA</v>
          </cell>
        </row>
        <row r="1050">
          <cell r="B1050" t="str">
            <v>GRUPUL SCOLAR ECONOMIC-ADMINISTRATIV "DR.OCTAV ONICESCU"</v>
          </cell>
        </row>
        <row r="1051">
          <cell r="B1051" t="str">
            <v>GRUPUL SCOLAR ELECTROTEHNIC "SPIRU HARET" TARGOVISTE</v>
          </cell>
        </row>
        <row r="1052">
          <cell r="B1052" t="str">
            <v>GRUPUL SCOLAR ENERGETIC BRASOV</v>
          </cell>
        </row>
        <row r="1053">
          <cell r="B1053" t="str">
            <v>GRUPUL SCOLAR ENERGETIC CIMPINA</v>
          </cell>
        </row>
        <row r="1054">
          <cell r="B1054" t="str">
            <v>GRUPUL SCOLAR ENERGETIC NR.1 (EC.TEODOROIU) TG-JIU</v>
          </cell>
        </row>
        <row r="1055">
          <cell r="B1055" t="str">
            <v>GRUPUL SCOLAR ENERGETIC TIMISOARA</v>
          </cell>
        </row>
        <row r="1056">
          <cell r="B1056" t="str">
            <v>GRUPUL SCOLAR FARCASA</v>
          </cell>
        </row>
        <row r="1057">
          <cell r="B1057" t="str">
            <v>GRUPUL SCOLAR FELDRU</v>
          </cell>
        </row>
        <row r="1058">
          <cell r="B1058" t="str">
            <v>GRUPUL SCOLAR FILIPESTII DE PADURE</v>
          </cell>
        </row>
        <row r="1059">
          <cell r="B1059" t="str">
            <v>GRUPUL SCOLAR FORESTIER ARAD</v>
          </cell>
        </row>
        <row r="1060">
          <cell r="B1060" t="str">
            <v>GRUPUL SCOLAR FORESTIER BISTRITA</v>
          </cell>
        </row>
        <row r="1061">
          <cell r="B1061" t="str">
            <v>GRUPUL SCOLAR FORESTIER CAMPINA</v>
          </cell>
        </row>
        <row r="1062">
          <cell r="B1062" t="str">
            <v>GRUPUL SCOLAR FORESTIER CARANSEBES</v>
          </cell>
        </row>
        <row r="1063">
          <cell r="B1063" t="str">
            <v>GRUPUL SCOLAR FORESTIER CIMPENI</v>
          </cell>
        </row>
        <row r="1064">
          <cell r="B1064" t="str">
            <v>GRUPUL SCOLAR FORESTIER CLUJ-NAPOCA</v>
          </cell>
        </row>
        <row r="1065">
          <cell r="B1065" t="str">
            <v>GRUPUL SCOLAR FORESTIER CODLEA</v>
          </cell>
        </row>
        <row r="1066">
          <cell r="B1066" t="str">
            <v>GRUPUL SCOLAR FORESTIER COMANESTI</v>
          </cell>
        </row>
        <row r="1067">
          <cell r="B1067" t="str">
            <v>GRUPUL SCOLAR FORESTIER CURTEA DE ARGES</v>
          </cell>
        </row>
        <row r="1068">
          <cell r="B1068" t="str">
            <v>GRUPUL SCOLAR FORESTIER RAMNICU VALCEA</v>
          </cell>
        </row>
        <row r="1069">
          <cell r="B1069" t="str">
            <v>GRUPUL SCOLAR FORESTIER RUCAR</v>
          </cell>
        </row>
        <row r="1070">
          <cell r="B1070" t="str">
            <v>GRUPUL SCOLAR FORESTIER SIGHETU MARMATIEI</v>
          </cell>
        </row>
        <row r="1071">
          <cell r="B1071" t="str">
            <v>GRUPUL SCOLAR FORESTIER TG-JIU</v>
          </cell>
        </row>
        <row r="1072">
          <cell r="B1072" t="str">
            <v>GRUPUL SCOLAR FORESTIER VASILE NETEA SOVATA</v>
          </cell>
        </row>
        <row r="1073">
          <cell r="B1073" t="str">
            <v>GRUPUL SCOLAR GEORGE POP DE BASESTI</v>
          </cell>
        </row>
        <row r="1074">
          <cell r="B1074" t="str">
            <v>GRUPUL SCOLAR GEORGE TARNEA BABENI</v>
          </cell>
        </row>
        <row r="1075">
          <cell r="B1075" t="str">
            <v>GRUPUL SCOLAR HUEDIN</v>
          </cell>
        </row>
        <row r="1076">
          <cell r="B1076" t="str">
            <v>GRUPUL SCOLAR IACOBENI</v>
          </cell>
        </row>
        <row r="1077">
          <cell r="B1077" t="str">
            <v>GRUPUL SCOLAR IERNUT</v>
          </cell>
        </row>
        <row r="1078">
          <cell r="B1078" t="str">
            <v>GRUPUL SCOLAR IND. "JOSEF GREGOR TAJOVSKY"</v>
          </cell>
        </row>
        <row r="1079">
          <cell r="B1079" t="str">
            <v>GRUPUL SCOLAR IND. BUSTUCHIN</v>
          </cell>
        </row>
        <row r="1080">
          <cell r="B1080" t="str">
            <v>GRUPUL SCOLAR IND. ROSIA DE AMARADIA</v>
          </cell>
        </row>
        <row r="1081">
          <cell r="B1081" t="str">
            <v>GRUPUL SCOLAR IND.MINIER PESTISANI</v>
          </cell>
        </row>
        <row r="1082">
          <cell r="B1082" t="str">
            <v>GRUPUL SCOLAR INDUSTRAL " ANGHEL SALIGNY" TULCEA</v>
          </cell>
        </row>
        <row r="1083">
          <cell r="B1083" t="str">
            <v>GRUPUL SCOLAR INDUSTRIAL "1 MAI" PLOIESTI</v>
          </cell>
        </row>
        <row r="1084">
          <cell r="B1084" t="str">
            <v>GRUPUL SCOLAR INDUSTRIAL "ALEXANDRU IOAN CUZA" BARLAD</v>
          </cell>
        </row>
        <row r="1085">
          <cell r="B1085" t="str">
            <v>GRUPUL SCOLAR INDUSTRIAL "ALEXANDRU POPP" RESITA</v>
          </cell>
        </row>
        <row r="1086">
          <cell r="B1086" t="str">
            <v>GRUPUL SCOLAR INDUSTRIAL "ANGHEL SALIGNY" BRAILA</v>
          </cell>
        </row>
        <row r="1087">
          <cell r="B1087" t="str">
            <v>GRUPUL SCOLAR INDUSTRIAL "AUREL RAINU" FIENI</v>
          </cell>
        </row>
        <row r="1088">
          <cell r="B1088" t="str">
            <v>GRUPUL SCOLAR INDUSTRIAL "AUREL VLAICU" ARAD</v>
          </cell>
        </row>
        <row r="1089">
          <cell r="B1089" t="str">
            <v>GRUPUL SCOLAR INDUSTRIAL "AUTO" BRASOV</v>
          </cell>
        </row>
        <row r="1090">
          <cell r="B1090" t="str">
            <v>GRUPUL SCOLAR INDUSTRIAL "AVRAM IANCU" TG. MURES</v>
          </cell>
        </row>
        <row r="1091">
          <cell r="B1091" t="str">
            <v>GRUPUL SCOLAR INDUSTRIAL "AVRAM IANCU" ZLATNA</v>
          </cell>
        </row>
        <row r="1092">
          <cell r="B1092" t="str">
            <v>GRUPUL SCOLAR INDUSTRIAL "C.D.NENITESCU" BRAILA</v>
          </cell>
        </row>
        <row r="1093">
          <cell r="B1093" t="str">
            <v>GRUPUL SCOLAR INDUSTRIAL "CONSTANTIN BRANCOVEANU" BRAILA</v>
          </cell>
        </row>
        <row r="1094">
          <cell r="B1094" t="str">
            <v>GRUPUL SCOLAR INDUSTRIAL "CONSTANTIN BRANCUSI"</v>
          </cell>
        </row>
        <row r="1095">
          <cell r="B1095" t="str">
            <v>GRUPUL SCOLAR INDUSTRIAL "CONSTANTIN NICOLAESCU-PLOPSOR" PLENITA</v>
          </cell>
        </row>
        <row r="1096">
          <cell r="B1096" t="str">
            <v>GRUPUL SCOLAR INDUSTRIAL "DACIA"</v>
          </cell>
        </row>
        <row r="1097">
          <cell r="B1097" t="str">
            <v>GRUPUL SCOLAR INDUSTRIAL "DIMITRIE GUSTI"</v>
          </cell>
        </row>
        <row r="1098">
          <cell r="B1098" t="str">
            <v>GRUPUL SCOLAR INDUSTRIAL "DRAGOMIR HURMUZESCU" MEDGIDIA</v>
          </cell>
        </row>
        <row r="1099">
          <cell r="B1099" t="str">
            <v>GRUPUL SCOLAR INDUSTRIAL "ELECTROPUTERE" CRAIOVA</v>
          </cell>
        </row>
        <row r="1100">
          <cell r="B1100" t="str">
            <v>GRUPUL SCOLAR INDUSTRIAL "ELIE RADU" BOTOSANI</v>
          </cell>
        </row>
        <row r="1101">
          <cell r="B1101" t="str">
            <v>GRUPUL SCOLAR INDUSTRIAL "EMANUIL UNGUREANU" TIMISOARA</v>
          </cell>
        </row>
        <row r="1102">
          <cell r="B1102" t="str">
            <v>GRUPUL SCOLAR INDUSTRIAL "GENERAL MAGHERU" RAMNICU VALCEA</v>
          </cell>
        </row>
        <row r="1103">
          <cell r="B1103" t="str">
            <v>GRUPUL SCOLAR INDUSTRIAL "GEORGE VILSAN" FAUREI</v>
          </cell>
        </row>
        <row r="1104">
          <cell r="B1104" t="str">
            <v>GRUPUL SCOLAR INDUSTRIAL "GH.ASACHI" GALATI</v>
          </cell>
        </row>
        <row r="1105">
          <cell r="B1105" t="str">
            <v>GRUPUL SCOLAR INDUSTRIAL "GHEORGHE SINCAI" TG MURES</v>
          </cell>
        </row>
        <row r="1106">
          <cell r="B1106" t="str">
            <v>GRUPUL SCOLAR INDUSTRIAL "G-RAL C-TIN SANDRU" BILTA, RUNCU</v>
          </cell>
        </row>
        <row r="1107">
          <cell r="B1107" t="str">
            <v>GRUPUL SCOLAR INDUSTRIAL "GRIGORE C MOISIL" BUZAU</v>
          </cell>
        </row>
        <row r="1108">
          <cell r="B1108" t="str">
            <v>GRUPUL SCOLAR INDUSTRIAL "HIDROMECANICA" BRASOV</v>
          </cell>
        </row>
        <row r="1109">
          <cell r="B1109" t="str">
            <v>GRUPUL SCOLAR INDUSTRIAL "HOREA" DEVA</v>
          </cell>
        </row>
        <row r="1110">
          <cell r="B1110" t="str">
            <v>GRUPUL SCOLAR INDUSTRIAL "ION BANESCU" MANGALIA</v>
          </cell>
        </row>
        <row r="1111">
          <cell r="B1111" t="str">
            <v>GRUPUL SCOLAR INDUSTRIAL "ION BUTEANU" GURAHONT</v>
          </cell>
        </row>
        <row r="1112">
          <cell r="B1112" t="str">
            <v>GRUPUL SCOLAR INDUSTRIAL "ION MINCU" VASLUI</v>
          </cell>
        </row>
        <row r="1113">
          <cell r="B1113" t="str">
            <v>GRUPUL SCOLAR INDUSTRIAL "LETEA" BACAU</v>
          </cell>
        </row>
        <row r="1114">
          <cell r="B1114" t="str">
            <v>GRUPUL SCOLAR INDUSTRIAL "MECANICA FINA"</v>
          </cell>
        </row>
        <row r="1115">
          <cell r="B1115" t="str">
            <v>GRUPUL SCOLAR INDUSTRIAL "MIRCEA ELIADE"</v>
          </cell>
        </row>
        <row r="1116">
          <cell r="B1116" t="str">
            <v>GRUPUL SCOLAR INDUSTRIAL "NICOLAE CIORANESCU" TARGOVISTE</v>
          </cell>
        </row>
        <row r="1117">
          <cell r="B1117" t="str">
            <v>GRUPUL SCOLAR INDUSTRIAL "NICOLAE IORGA" NEGRESTI</v>
          </cell>
        </row>
        <row r="1118">
          <cell r="B1118" t="str">
            <v>GRUPUL SCOLAR INDUSTRIAL "NICOLAE TECLU"</v>
          </cell>
        </row>
        <row r="1119">
          <cell r="B1119" t="str">
            <v>GRUPUL SCOLAR INDUSTRIAL "OCTAV ONICESCU"</v>
          </cell>
        </row>
        <row r="1120">
          <cell r="B1120" t="str">
            <v>GRUPUL SCOLAR INDUSTRIAL "PANAIT ISTRATI" BRAILA</v>
          </cell>
        </row>
        <row r="1121">
          <cell r="B1121" t="str">
            <v>GRUPUL SCOLAR INDUSTRIAL "PETRE PONI"</v>
          </cell>
        </row>
        <row r="1122">
          <cell r="B1122" t="str">
            <v>GRUPUL SCOLAR INDUSTRIAL "REPUBLICA"</v>
          </cell>
        </row>
        <row r="1123">
          <cell r="B1123" t="str">
            <v>GRUPUL SCOLAR INDUSTRIAL "RULMENTUL" BRASOV</v>
          </cell>
        </row>
        <row r="1124">
          <cell r="B1124" t="str">
            <v>GRUPUL SCOLAR INDUSTRIAL "SFANTUL PANTELIMON"</v>
          </cell>
        </row>
        <row r="1125">
          <cell r="B1125" t="str">
            <v>GRUPUL SCOLAR INDUSTRIAL "ST.O.IOSIF" RUPEA</v>
          </cell>
        </row>
        <row r="1126">
          <cell r="B1126" t="str">
            <v>GRUPUL SCOLAR INDUSTRIAL "STEFAN ANGHEL" RESITA</v>
          </cell>
        </row>
        <row r="1127">
          <cell r="B1127" t="str">
            <v>GRUPUL SCOLAR INDUSTRIAL "STEFAN PROCOPIU" VASLUI</v>
          </cell>
        </row>
        <row r="1128">
          <cell r="B1128" t="str">
            <v>GRUPUL SCOLAR INDUSTRIAL "TEHNOFRIG" CLUJ - NAPOCA</v>
          </cell>
        </row>
        <row r="1129">
          <cell r="B1129" t="str">
            <v>GRUPUL SCOLAR INDUSTRIAL "TEHNOFRIG" CLUJ-NAPOCA</v>
          </cell>
        </row>
        <row r="1130">
          <cell r="B1130" t="str">
            <v>GRUPUL SCOLAR INDUSTRIAL "TIMPURI NOI"</v>
          </cell>
        </row>
        <row r="1131">
          <cell r="B1131" t="str">
            <v>GRUPUL SCOLAR INDUSTRIAL "TOMA N.SOCOLESCU" PLOIESTI</v>
          </cell>
        </row>
        <row r="1132">
          <cell r="B1132" t="str">
            <v>GRUPUL SCOLAR INDUSTRIAL "TRAIAN DEMETRESCU" CRAIOVA</v>
          </cell>
        </row>
        <row r="1133">
          <cell r="B1133" t="str">
            <v>GRUPUL SCOLAR INDUSTRIAL "UNIREA"</v>
          </cell>
        </row>
        <row r="1134">
          <cell r="B1134" t="str">
            <v>GRUPUL SCOLAR INDUSTRIAL "UNIREA" STEI</v>
          </cell>
        </row>
        <row r="1135">
          <cell r="B1135" t="str">
            <v>GRUPUL SCOLAR INDUSTRIAL "VASILE NETEA" DEDA</v>
          </cell>
        </row>
        <row r="1136">
          <cell r="B1136" t="str">
            <v>GRUPUL SCOLAR INDUSTRIAL "VICTOR JINGA" SACELE</v>
          </cell>
        </row>
        <row r="1137">
          <cell r="B1137" t="str">
            <v>GRUPUL SCOLAR INDUSTRIAL "VOIEVODUL MIRCEA" TARGOVISTE</v>
          </cell>
        </row>
        <row r="1138">
          <cell r="B1138" t="str">
            <v>GRUPUL SCOLAR INDUSTRIAL AGRICOL HEMEIUSI</v>
          </cell>
        </row>
        <row r="1139">
          <cell r="B1139" t="str">
            <v>GRUPUL SCOLAR INDUSTRIAL AUTO DROBETA-TURNU SEVERIN</v>
          </cell>
        </row>
        <row r="1140">
          <cell r="B1140" t="str">
            <v>GRUPUL SCOLAR INDUSTRIAL BAIA DE FIER</v>
          </cell>
        </row>
        <row r="1141">
          <cell r="B1141" t="str">
            <v>GRUPUL SCOLAR INDUSTRIAL BAIA DE FIER</v>
          </cell>
        </row>
        <row r="1142">
          <cell r="B1142" t="str">
            <v>GRUPUL SCOLAR INDUSTRIAL BOCSA</v>
          </cell>
        </row>
        <row r="1143">
          <cell r="B1143" t="str">
            <v>GRUPUL SCOLAR INDUSTRIAL BUCECEA</v>
          </cell>
        </row>
        <row r="1144">
          <cell r="B1144" t="str">
            <v>GRUPUL SCOLAR INDUSTRIAL BUSTUCHIN</v>
          </cell>
        </row>
        <row r="1145">
          <cell r="B1145" t="str">
            <v>GRUPUL SCOLAR INDUSTRIAL CAVNIC</v>
          </cell>
        </row>
        <row r="1146">
          <cell r="B1146" t="str">
            <v>GRUPUL SCOLAR INDUSTRIAL CODLEA</v>
          </cell>
        </row>
        <row r="1147">
          <cell r="B1147" t="str">
            <v>GRUPUL SCOLAR INDUSTRIAL CONSTRUCTII CAI FERATE</v>
          </cell>
        </row>
        <row r="1148">
          <cell r="B1148" t="str">
            <v>GRUPUL SCOLAR INDUSTRIAL CONSTRUCTII CAI FERATE</v>
          </cell>
        </row>
        <row r="1149">
          <cell r="B1149" t="str">
            <v>GRUPUL SCOLAR INDUSTRIAL CONSTRUCTII CAI FERATE PITESTI</v>
          </cell>
        </row>
        <row r="1150">
          <cell r="B1150" t="str">
            <v>GRUPUL SCOLAR INDUSTRIAL CONSTRUCTII CIVILE CRAIOVA</v>
          </cell>
        </row>
        <row r="1151">
          <cell r="B1151" t="str">
            <v>GRUPUL SCOLAR INDUSTRIAL CONSTRUCTII DE MASINI</v>
          </cell>
        </row>
        <row r="1152">
          <cell r="B1152" t="str">
            <v>GRUPUL SCOLAR INDUSTRIAL CONSTRUCTII DE MASINI "DIMITRIE MANGERON" BACAU</v>
          </cell>
        </row>
        <row r="1153">
          <cell r="B1153" t="str">
            <v>GRUPUL SCOLAR INDUSTRIAL CONSTRUCTII DE MASINI "GEORGE BIBESCU" CRAIOVA</v>
          </cell>
        </row>
        <row r="1154">
          <cell r="B1154" t="str">
            <v>GRUPUL SCOLAR INDUSTRIAL CONSTRUCTII DE MASINI "INDEPENDENTA" SIBIU</v>
          </cell>
        </row>
        <row r="1155">
          <cell r="B1155" t="str">
            <v>GRUPUL SCOLAR INDUSTRIAL CONSTRUCTII DE MASINI "TEHNOFRIG"</v>
          </cell>
        </row>
        <row r="1156">
          <cell r="B1156" t="str">
            <v>GRUPUL SCOLAR INDUSTRIAL CONSTRUCTII DE MASINI "UNIO" SATU MARE</v>
          </cell>
        </row>
        <row r="1157">
          <cell r="B1157" t="str">
            <v>GRUPUL SCOLAR INDUSTRIAL CONSTRUCTII DE MASINI BALS</v>
          </cell>
        </row>
        <row r="1158">
          <cell r="B1158" t="str">
            <v>GRUPUL SCOLAR INDUSTRIAL CONSTRUCTII DE MASINI CAMPINA</v>
          </cell>
        </row>
        <row r="1159">
          <cell r="B1159" t="str">
            <v>GRUPUL SCOLAR INDUSTRIAL CONSTRUCTII DE MASINI CARACAL</v>
          </cell>
        </row>
        <row r="1160">
          <cell r="B1160" t="str">
            <v>GRUPUL SCOLAR INDUSTRIAL CONSTRUCTII DE MASINI CARANSEBES</v>
          </cell>
        </row>
        <row r="1161">
          <cell r="B1161" t="str">
            <v>GRUPUL SCOLAR INDUSTRIAL CONSTRUCTII DE MASINI CONSTANTA</v>
          </cell>
        </row>
        <row r="1162">
          <cell r="B1162" t="str">
            <v>GRUPUL SCOLAR INDUSTRIAL CONSTRUCTII DE MASINI MEDGIDIA</v>
          </cell>
        </row>
        <row r="1163">
          <cell r="B1163" t="str">
            <v>GRUPUL SCOLAR INDUSTRIAL CONSTRUCTII DE MASINI MEDIAS</v>
          </cell>
        </row>
        <row r="1164">
          <cell r="B1164" t="str">
            <v>GRUPUL SCOLAR INDUSTRIAL CONSTRUCTII DE MASINI MIRSA</v>
          </cell>
        </row>
        <row r="1165">
          <cell r="B1165" t="str">
            <v>GRUPUL SCOLAR INDUSTRIAL CONSTRUCTII DE MASINI NR  1 CRAIOVA</v>
          </cell>
        </row>
        <row r="1166">
          <cell r="B1166" t="str">
            <v>GRUPUL SCOLAR INDUSTRIAL CONSTRUCTII DE MASINI NR 2 CRAIOVA</v>
          </cell>
        </row>
        <row r="1167">
          <cell r="B1167" t="str">
            <v>GRUPUL SCOLAR INDUSTRIAL CONSTRUCTII DE MASINI RESITA</v>
          </cell>
        </row>
        <row r="1168">
          <cell r="B1168" t="str">
            <v>GRUPUL SCOLAR INDUSTRIAL CONSTRUCTII DE MASINI ROMAN</v>
          </cell>
        </row>
        <row r="1169">
          <cell r="B1169" t="str">
            <v>GRUPUL SCOLAR INDUSTRIAL CONSTRUCTII DE MASINI SIBIU</v>
          </cell>
        </row>
        <row r="1170">
          <cell r="B1170" t="str">
            <v>GRUPUL SCOLAR INDUSTRIAL CONSTRUCTII DE MASINI SLATINA</v>
          </cell>
        </row>
        <row r="1171">
          <cell r="B1171" t="str">
            <v>GRUPUL SCOLAR INDUSTRIAL CONSTRUCTII MASINI "INDEPENDENTA" SIBIU</v>
          </cell>
        </row>
        <row r="1172">
          <cell r="B1172" t="str">
            <v>GRUPUL SCOLAR INDUSTRIAL CONSTRUCTII MASINI MIRSA</v>
          </cell>
        </row>
        <row r="1173">
          <cell r="B1173" t="str">
            <v>GRUPUL SCOLAR INDUSTRIAL CONSTRUCTII MASINI SIBIU</v>
          </cell>
        </row>
        <row r="1174">
          <cell r="B1174" t="str">
            <v>GRUPUL SCOLAR INDUSTRIAL CONSTRUCTII MONTAJ DEJ</v>
          </cell>
        </row>
        <row r="1175">
          <cell r="B1175" t="str">
            <v>GRUPUL SCOLAR INDUSTRIAL CONSTRUCTII MONTAJ DEJ</v>
          </cell>
        </row>
        <row r="1176">
          <cell r="B1176" t="str">
            <v>GRUPUL SCOLAR INDUSTRIAL CONSTRUCTII MONTAJ DROBETA-TRSEVERIN</v>
          </cell>
        </row>
        <row r="1177">
          <cell r="B1177" t="str">
            <v>GRUPUL SCOLAR INDUSTRIAL CONSTRUCTII MONTAJ SACELE</v>
          </cell>
        </row>
        <row r="1178">
          <cell r="B1178" t="str">
            <v>GRUPUL SCOLAR INDUSTRIAL CONSTRUCTII MONTAJ SLATINA</v>
          </cell>
        </row>
        <row r="1179">
          <cell r="B1179" t="str">
            <v>GRUPUL SCOLAR INDUSTRIAL CONSTRUCTII MONTAJ TIMISOARA</v>
          </cell>
        </row>
        <row r="1180">
          <cell r="B1180" t="str">
            <v>GRUPUL SCOLAR INDUSTRIAL CRASNA</v>
          </cell>
        </row>
        <row r="1181">
          <cell r="B1181" t="str">
            <v>GRUPUL SCOLAR INDUSTRIAL DE AERONAUTICA "HENRI COANDA" BACAU</v>
          </cell>
        </row>
        <row r="1182">
          <cell r="B1182" t="str">
            <v>GRUPUL SCOLAR INDUSTRIAL DE CHIMIE CRAIOVA</v>
          </cell>
        </row>
        <row r="1183">
          <cell r="B1183" t="str">
            <v>GRUPUL SCOLAR INDUSTRIAL DE CHIMIE IND. "AZUR"TIMISOARA</v>
          </cell>
        </row>
        <row r="1184">
          <cell r="B1184" t="str">
            <v>GRUPUL SCOLAR INDUSTRIAL DE CONSTRUCTII DE MASINI DARMANESTI</v>
          </cell>
        </row>
        <row r="1185">
          <cell r="B1185" t="str">
            <v>GRUPUL SCOLAR INDUSTRIAL DE CONSTRUCTII MONTAJ BRASOV</v>
          </cell>
        </row>
        <row r="1186">
          <cell r="B1186" t="str">
            <v>GRUPUL SCOLAR INDUSTRIAL DE CONSTRUCTII MONTAJ TARGOVISTE</v>
          </cell>
        </row>
        <row r="1187">
          <cell r="B1187" t="str">
            <v>GRUPUL SCOLAR INDUSTRIAL DE CONSTRUCTII NR. 2 PITESTI</v>
          </cell>
        </row>
        <row r="1188">
          <cell r="B1188" t="str">
            <v>GRUPUL SCOLAR INDUSTRIAL DE ELECTROTEHNICA SI TELECOMUNICATII CONSTANTA</v>
          </cell>
        </row>
        <row r="1189">
          <cell r="B1189" t="str">
            <v>GRUPUL SCOLAR INDUSTRIAL DE MARINA - ORSOVA</v>
          </cell>
        </row>
        <row r="1190">
          <cell r="B1190" t="str">
            <v>GRUPUL SCOLAR INDUSTRIAL DE MARINA CONSTANTA</v>
          </cell>
        </row>
        <row r="1191">
          <cell r="B1191" t="str">
            <v>GRUPUL SCOLAR INDUSTRIAL DE MARINA GALATI</v>
          </cell>
        </row>
        <row r="1192">
          <cell r="B1192" t="str">
            <v>GRUPUL SCOLAR INDUSTRIAL DE PETROL "GR.COBALCESCU" MOINESTI</v>
          </cell>
        </row>
        <row r="1193">
          <cell r="B1193" t="str">
            <v>GRUPUL SCOLAR INDUSTRIAL DE PETROL "TELEAJEN" PLOIESTI</v>
          </cell>
        </row>
        <row r="1194">
          <cell r="B1194" t="str">
            <v>GRUPUL SCOLAR INDUSTRIAL DE PETROL CAMPINA</v>
          </cell>
        </row>
        <row r="1195">
          <cell r="B1195" t="str">
            <v>GRUPUL SCOLAR INDUSTRIAL DE PETROL MORENI</v>
          </cell>
        </row>
        <row r="1196">
          <cell r="B1196" t="str">
            <v>GRUPUL SCOLAR INDUSTRIAL DE PETROL TICLENI</v>
          </cell>
        </row>
        <row r="1197">
          <cell r="B1197" t="str">
            <v>GRUPUL SCOLAR INDUSTRIAL DE TELECOMUNICATII CONSTANTA</v>
          </cell>
        </row>
        <row r="1198">
          <cell r="B1198" t="str">
            <v>GRUPUL SCOLAR INDUSTRIAL DE TRANSPORT AUTO CALARASI</v>
          </cell>
        </row>
        <row r="1199">
          <cell r="B1199" t="str">
            <v>GRUPUL SCOLAR INDUSTRIAL DE TRANSPORTURI AUTO BAIA SPRIE</v>
          </cell>
        </row>
        <row r="1200">
          <cell r="B1200" t="str">
            <v>GRUPUL SCOLAR INDUSTRIAL DE TRANSPORTURI CAI FERATE BRASOV</v>
          </cell>
        </row>
        <row r="1201">
          <cell r="B1201" t="str">
            <v>GRUPUL SCOLAR INDUSTRIAL DE TRANSPORTURI CAI FERATE BUZAU</v>
          </cell>
        </row>
        <row r="1202">
          <cell r="B1202" t="str">
            <v>GRUPUL SCOLAR INDUSTRIAL DE TRANSPORTURI CAI FERATE SIBIU</v>
          </cell>
        </row>
        <row r="1203">
          <cell r="B1203" t="str">
            <v>GRUPUL SCOLAR INDUSTRIAL DE TRANSPORTURI CAI FERATE SIBIU</v>
          </cell>
        </row>
        <row r="1204">
          <cell r="B1204" t="str">
            <v>GRUPUL SCOLAR INDUSTRIAL ELECTROTIMIS TIMISOARA</v>
          </cell>
        </row>
        <row r="1205">
          <cell r="B1205" t="str">
            <v>GRUPUL SCOLAR INDUSTRIAL ENERGETIC CAMPINA</v>
          </cell>
        </row>
        <row r="1206">
          <cell r="B1206" t="str">
            <v>GRUPUL SCOLAR INDUSTRIAL ENERGETIC CERNAVODA</v>
          </cell>
        </row>
        <row r="1207">
          <cell r="B1207" t="str">
            <v>GRUPUL SCOLAR INDUSTRIAL ENERGETIC CERNAVODA</v>
          </cell>
        </row>
        <row r="1208">
          <cell r="B1208" t="str">
            <v>GRUPUL SCOLAR INDUSTRIAL ENERGETIC CONSTANTA</v>
          </cell>
        </row>
        <row r="1209">
          <cell r="B1209" t="str">
            <v>GRUPUL SCOLAR INDUSTRIAL ENERGETIC CRAIOVA</v>
          </cell>
        </row>
        <row r="1210">
          <cell r="B1210" t="str">
            <v>GRUPUL SCOLAR INDUSTRIAL ENERGETIC PLOIESTI</v>
          </cell>
        </row>
        <row r="1211">
          <cell r="B1211" t="str">
            <v>GRUPUL SCOLAR INDUSTRIAL ENERGETIC RAMNICU VALCEA</v>
          </cell>
        </row>
        <row r="1212">
          <cell r="B1212" t="str">
            <v>GRUPUL SCOLAR INDUSTRIAL ENERGETIC SIBIU</v>
          </cell>
        </row>
        <row r="1213">
          <cell r="B1213" t="str">
            <v>GRUPUL SCOLAR INDUSTRIAL ENERGETIC SIBIU</v>
          </cell>
        </row>
        <row r="1214">
          <cell r="B1214" t="str">
            <v>GRUPUL SCOLAR INDUSTRIAL ENERGETIC TURCENI</v>
          </cell>
        </row>
        <row r="1215">
          <cell r="B1215" t="str">
            <v>GRUPUL SCOLAR INDUSTRIAL FERDINAND I RAMNICU VALCEA</v>
          </cell>
        </row>
        <row r="1216">
          <cell r="B1216" t="str">
            <v>GRUPUL SCOLAR INDUSTRIAL HIDA</v>
          </cell>
        </row>
        <row r="1217">
          <cell r="B1217" t="str">
            <v>GRUPUL SCOLAR INDUSTRIAL IANCA</v>
          </cell>
        </row>
        <row r="1218">
          <cell r="B1218" t="str">
            <v>GRUPUL SCOLAR INDUSTRIAL JIDVEI</v>
          </cell>
        </row>
        <row r="1219">
          <cell r="B1219" t="str">
            <v>GRUPUL SCOLAR INDUSTRIAL LUDUS</v>
          </cell>
        </row>
        <row r="1220">
          <cell r="B1220" t="str">
            <v>GRUPUL SCOLAR INDUSTRIAL MAHMUDIA</v>
          </cell>
        </row>
        <row r="1221">
          <cell r="B1221" t="str">
            <v>GRUPUL SCOLAR INDUSTRIAL MARASESTI</v>
          </cell>
        </row>
        <row r="1222">
          <cell r="B1222" t="str">
            <v>GRUPUL SCOLAR INDUSTRIAL MAT. DE CONSTRUCTII TG-JIU</v>
          </cell>
        </row>
        <row r="1223">
          <cell r="B1223" t="str">
            <v>GRUPUL SCOLAR INDUSTRIAL MATERIALE DE CONSTRUCTII ROMAN</v>
          </cell>
        </row>
        <row r="1224">
          <cell r="B1224" t="str">
            <v>GRUPUL SCOLAR INDUSTRIAL METALURGIC ALBA IULIA</v>
          </cell>
        </row>
        <row r="1225">
          <cell r="B1225" t="str">
            <v>GRUPUL SCOLAR INDUSTRIAL METALURGIC RESITA</v>
          </cell>
        </row>
        <row r="1226">
          <cell r="B1226" t="str">
            <v>GRUPUL SCOLAR INDUSTRIAL MINIER "C.BRANCUSI"- PESTISANI</v>
          </cell>
        </row>
        <row r="1227">
          <cell r="B1227" t="str">
            <v>GRUPUL SCOLAR INDUSTRIAL MINIER BILTENI</v>
          </cell>
        </row>
        <row r="1228">
          <cell r="B1228" t="str">
            <v>GRUPUL SCOLAR INDUSTRIAL MINIER FILIPESTII DE PADURE</v>
          </cell>
        </row>
        <row r="1229">
          <cell r="B1229" t="str">
            <v>GRUPUL SCOLAR INDUSTRIAL MINIER LUPENI</v>
          </cell>
        </row>
        <row r="1230">
          <cell r="B1230" t="str">
            <v>GRUPUL SCOLAR INDUSTRIAL MINIER ROVINARI</v>
          </cell>
        </row>
        <row r="1231">
          <cell r="B1231" t="str">
            <v>GRUPUL SCOLAR INDUSTRIAL MOLDOVA NOUA</v>
          </cell>
        </row>
        <row r="1232">
          <cell r="B1232" t="str">
            <v>GRUPUL SCOLAR INDUSTRIAL NEGRESTI</v>
          </cell>
        </row>
        <row r="1233">
          <cell r="B1233" t="str">
            <v>GRUPUL SCOLAR INDUSTRIAL NICOLAE BALCESCU FLAMANZI</v>
          </cell>
        </row>
        <row r="1234">
          <cell r="B1234" t="str">
            <v>GRUPUL SCOLAR INDUSTRIAL NR. 19 (R.A.T.B.)</v>
          </cell>
        </row>
        <row r="1235">
          <cell r="B1235" t="str">
            <v>GRUPUL SCOLAR INDUSTRIAL OTELU ROSU</v>
          </cell>
        </row>
        <row r="1236">
          <cell r="B1236" t="str">
            <v>GRUPUL SCOLAR INDUSTRIAL PETROL BERCA</v>
          </cell>
        </row>
        <row r="1237">
          <cell r="B1237" t="str">
            <v>GRUPUL SCOLAR INDUSTRIAL POPESTI</v>
          </cell>
        </row>
        <row r="1238">
          <cell r="B1238" t="str">
            <v>GRUPUL SCOLAR INDUSTRIAL PUCIOASA</v>
          </cell>
        </row>
        <row r="1239">
          <cell r="B1239" t="str">
            <v>GRUPUL SCOLAR INDUSTRIAL RASNOV</v>
          </cell>
        </row>
        <row r="1240">
          <cell r="B1240" t="str">
            <v>GRUPUL SCOLAR INDUSTRIAL RM. SARAT</v>
          </cell>
        </row>
        <row r="1241">
          <cell r="B1241" t="str">
            <v>GRUPUL SCOLAR INDUSTRIAL ROSIA DE AMARADIA</v>
          </cell>
        </row>
        <row r="1242">
          <cell r="B1242" t="str">
            <v>GRUPUL SCOLAR INDUSTRIAL SARMASAG</v>
          </cell>
        </row>
        <row r="1243">
          <cell r="B1243" t="str">
            <v>GRUPUL SCOLAR INDUSTRIAL SEBES</v>
          </cell>
        </row>
        <row r="1244">
          <cell r="B1244" t="str">
            <v>GRUPUL SCOLAR INDUSTRIAL SEBIS</v>
          </cell>
        </row>
        <row r="1245">
          <cell r="B1245" t="str">
            <v>GRUPUL SCOLAR INDUSTRIAL 'SIMION MEHEDINTI' CODLEA</v>
          </cell>
        </row>
        <row r="1246">
          <cell r="B1246" t="str">
            <v>GRUPUL SCOLAR INDUSTRIAL STALPENI</v>
          </cell>
        </row>
        <row r="1247">
          <cell r="B1247" t="str">
            <v>GRUPUL SCOLAR INDUSTRIAL STOINA</v>
          </cell>
        </row>
        <row r="1248">
          <cell r="B1248" t="str">
            <v>GRUPUL SCOLAR INDUSTRIAL SUNCUIUS</v>
          </cell>
        </row>
        <row r="1249">
          <cell r="B1249" t="str">
            <v>GRUPUL SCOLAR INDUSTRIAL SUPLACU DE BARCAU</v>
          </cell>
        </row>
        <row r="1250">
          <cell r="B1250" t="str">
            <v>GRUPUL SCOLAR INDUSTRIAL TASNAD</v>
          </cell>
        </row>
        <row r="1251">
          <cell r="B1251" t="str">
            <v>GRUPUL SCOLAR INDUSTRIAL TASNAD</v>
          </cell>
        </row>
        <row r="1252">
          <cell r="B1252" t="str">
            <v>GRUPUL SCOLAR INDUSTRIAL TECUCI</v>
          </cell>
        </row>
        <row r="1253">
          <cell r="B1253" t="str">
            <v>GRUPUL SCOLAR INDUSTRIAL TISMANA</v>
          </cell>
        </row>
        <row r="1254">
          <cell r="B1254" t="str">
            <v>GRUPUL SCOLAR INDUSTRIAL TRANSP.CAI FERATE TIMISOARA</v>
          </cell>
        </row>
        <row r="1255">
          <cell r="B1255" t="str">
            <v>GRUPUL SCOLAR INDUSTRIAL TRANSPORTURI AUTO PIATRA-NEAMT</v>
          </cell>
        </row>
        <row r="1256">
          <cell r="B1256" t="str">
            <v>GRUPUL SCOLAR INDUSTRIAL TRANSPORTURI CAI FERATE</v>
          </cell>
        </row>
        <row r="1257">
          <cell r="B1257" t="str">
            <v>GRUPUL SCOLAR INDUSTRIAL TRANSPORTURI CAI FERATE ARAD</v>
          </cell>
        </row>
        <row r="1258">
          <cell r="B1258" t="str">
            <v>GRUPUL SCOLAR INDUSTRIAL TRANSPORTURI CAI FERATE CRAIOVA</v>
          </cell>
        </row>
        <row r="1259">
          <cell r="B1259" t="str">
            <v>GRUPUL SCOLAR INDUSTRIAL ZARNESTI</v>
          </cell>
        </row>
        <row r="1260">
          <cell r="B1260" t="str">
            <v>GRUPUL SCOLAR INDUSTRIE ALIMENTARA CONSTANTA</v>
          </cell>
        </row>
        <row r="1261">
          <cell r="B1261" t="str">
            <v>GRUPUL SCOLAR INDUSTRIE USOARA PLOIESTI</v>
          </cell>
        </row>
        <row r="1262">
          <cell r="B1262" t="str">
            <v>GRUPUL SCOLAR INSURATEI</v>
          </cell>
        </row>
        <row r="1263">
          <cell r="B1263" t="str">
            <v>GRUPUL SCOLAR IOAN BOCOCI</v>
          </cell>
        </row>
        <row r="1264">
          <cell r="B1264" t="str">
            <v>GRUPUL SCOLAR LITENI</v>
          </cell>
        </row>
        <row r="1265">
          <cell r="B1265" t="str">
            <v>GRUPUL SCOLAR MACIN</v>
          </cell>
        </row>
        <row r="1266">
          <cell r="B1266" t="str">
            <v>GRUPUL SCOLAR MANECIU-UNGURENI</v>
          </cell>
        </row>
        <row r="1267">
          <cell r="B1267" t="str">
            <v>GRUPUL SCOLAR MARASESTI</v>
          </cell>
        </row>
        <row r="1268">
          <cell r="B1268" t="str">
            <v>GRUPUL SCOLAR MATERIAL RULANT "UNIREA" CLUJ-NAPOCA</v>
          </cell>
        </row>
        <row r="1269">
          <cell r="B1269" t="str">
            <v>GRUPUL SCOLAR MATERIAL RULANT "UNIREA" CLUJ-NAPOCA</v>
          </cell>
        </row>
        <row r="1270">
          <cell r="B1270" t="str">
            <v>GRUPUL SCOLAR METALURGIC GALATI</v>
          </cell>
        </row>
        <row r="1271">
          <cell r="B1271" t="str">
            <v>GRUPUL SCOLAR MINIS</v>
          </cell>
        </row>
        <row r="1272">
          <cell r="B1272" t="str">
            <v>GRUPUL SCOLAR MOLDOVITA</v>
          </cell>
        </row>
        <row r="1273">
          <cell r="B1273" t="str">
            <v>GRUPUL SCOLAR MOZACENI</v>
          </cell>
        </row>
        <row r="1274">
          <cell r="B1274" t="str">
            <v>GRUPUL SCOLAR N.R 2 SUCEAVA</v>
          </cell>
        </row>
        <row r="1275">
          <cell r="B1275" t="str">
            <v>GRUPUL SCOLAR NAVAL "VICEAMIRAL IOAN BALANESCU"</v>
          </cell>
        </row>
        <row r="1276">
          <cell r="B1276" t="str">
            <v>GRUPUL SCOLAR NICOLAE BALCESCU</v>
          </cell>
        </row>
        <row r="1277">
          <cell r="B1277" t="str">
            <v>GRUPUL SCOLAR NR. 1 CAMPULUNG MOLDOVENESC</v>
          </cell>
        </row>
        <row r="1278">
          <cell r="B1278" t="str">
            <v>GRUPUL SCOLAR NR. 3 SUCEAVA</v>
          </cell>
        </row>
        <row r="1279">
          <cell r="B1279" t="str">
            <v>GRUPUL SCOLAR NR.1 SUCEAVA</v>
          </cell>
        </row>
        <row r="1280">
          <cell r="B1280" t="str">
            <v>GRUPUL SCOLAR OCNA SUGATAG</v>
          </cell>
        </row>
        <row r="1281">
          <cell r="B1281" t="str">
            <v>GRUPUL SCOLAR OLTCHIM RAMNICU VALCEA</v>
          </cell>
        </row>
        <row r="1282">
          <cell r="B1282" t="str">
            <v>GRUPUL SCOLAR OSTROV</v>
          </cell>
        </row>
        <row r="1283">
          <cell r="B1283" t="str">
            <v>GRUPUL SCOLAR PANCOTA</v>
          </cell>
        </row>
        <row r="1284">
          <cell r="B1284" t="str">
            <v>GRUPUL SCOLAR PENTRU INDUSTRIA STICLEI BOLDESTI-SCAIENI</v>
          </cell>
        </row>
        <row r="1285">
          <cell r="B1285" t="str">
            <v>GRUPUL SCOLAR PENTRU INDUSTRIE MICA SI SERVICII SIGHETU MARMATIEI</v>
          </cell>
        </row>
        <row r="1286">
          <cell r="B1286" t="str">
            <v>GRUPUL SCOLAR PENTRU INDUSTRIE USOARA SATU MARE</v>
          </cell>
        </row>
        <row r="1287">
          <cell r="B1287" t="str">
            <v>GRUPUL SCOLAR PLOPENI</v>
          </cell>
        </row>
        <row r="1288">
          <cell r="B1288" t="str">
            <v>GRUPUL SCOLAR PREDA BUZESCU BERBESTI</v>
          </cell>
        </row>
        <row r="1289">
          <cell r="B1289" t="str">
            <v>GRUPUL SCOLAR PREDA BUZESCU BERBESTI</v>
          </cell>
        </row>
        <row r="1290">
          <cell r="B1290" t="str">
            <v>GRUPUL SCOLAR PUCIOASA</v>
          </cell>
        </row>
        <row r="1291">
          <cell r="B1291" t="str">
            <v>GRUPUL SCOLAR RADAUTI</v>
          </cell>
        </row>
        <row r="1292">
          <cell r="B1292" t="str">
            <v>GRUPUL SCOLAR ROZNOV</v>
          </cell>
        </row>
        <row r="1293">
          <cell r="B1293" t="str">
            <v>GRUPUL SCOLAR SAG</v>
          </cell>
        </row>
        <row r="1294">
          <cell r="B1294" t="str">
            <v>GRUPUL SCOLAR SANITAR</v>
          </cell>
        </row>
        <row r="1295">
          <cell r="B1295" t="str">
            <v>GRUPUL SCOLAR SANITAR "ANA ASLAN" BRAILA</v>
          </cell>
        </row>
        <row r="1296">
          <cell r="B1296" t="str">
            <v>GRUPUL SCOLAR SANITAR "VASILE VOICULESCU" ORADEA</v>
          </cell>
        </row>
        <row r="1297">
          <cell r="B1297" t="str">
            <v>GRUPUL SCOLAR SANITAR BAIA MARE</v>
          </cell>
        </row>
        <row r="1298">
          <cell r="B1298" t="str">
            <v>GRUPUL SCOLAR SANNICOLAU MARE</v>
          </cell>
        </row>
        <row r="1299">
          <cell r="B1299" t="str">
            <v>GRUPUL SCOLAR SANTANA</v>
          </cell>
        </row>
        <row r="1300">
          <cell r="B1300" t="str">
            <v>GRUPUL SCOLAR SAVARSIN</v>
          </cell>
        </row>
        <row r="1301">
          <cell r="B1301" t="str">
            <v>GRUPUL SCOLAR SILVIC "DR. NICOLAE RUCAREANU" BRASOV</v>
          </cell>
        </row>
        <row r="1302">
          <cell r="B1302" t="str">
            <v>GRUPUL SCOLAR SILVIC CAMPULUNG MOLDOVENESC</v>
          </cell>
        </row>
        <row r="1303">
          <cell r="B1303" t="str">
            <v>GRUPUL SCOLAR SILVIC GURGHIU</v>
          </cell>
        </row>
        <row r="1304">
          <cell r="B1304" t="str">
            <v>GRUPUL SCOLAR SILVIC NASAUD</v>
          </cell>
        </row>
        <row r="1305">
          <cell r="B1305" t="str">
            <v>GRUPUL SCOLAR SILVIC TIMISOARA</v>
          </cell>
        </row>
        <row r="1306">
          <cell r="B1306" t="str">
            <v>GRUPUL SCOLAR SLANIC</v>
          </cell>
        </row>
        <row r="1307">
          <cell r="B1307" t="str">
            <v>GRUPUL SCOLAR STÂLPENI</v>
          </cell>
        </row>
        <row r="1308">
          <cell r="B1308" t="str">
            <v>GRUPUL SCOLAR STEFANESTI</v>
          </cell>
        </row>
        <row r="1309">
          <cell r="B1309" t="str">
            <v>GRUPUL SCOLAR STEFANESTI</v>
          </cell>
        </row>
        <row r="1310">
          <cell r="B1310" t="str">
            <v>GRUPUL SCOLAR SUPLACU DE BARCAU</v>
          </cell>
        </row>
        <row r="1311">
          <cell r="B1311" t="str">
            <v>GRUPUL SCOLAR SURDUC</v>
          </cell>
        </row>
        <row r="1312">
          <cell r="B1312" t="str">
            <v>GRUPUL SCOLAR TARGU LAPUS</v>
          </cell>
        </row>
        <row r="1313">
          <cell r="B1313" t="str">
            <v>GRUPUL SCOLAR TEHNIC "G-RAL D.PRAPORGESCU"TR.MAGURELE</v>
          </cell>
        </row>
        <row r="1314">
          <cell r="B1314" t="str">
            <v>GRUPUL SCOLAR TEHNIC "SF.MUCENIC SAVA" BERCA</v>
          </cell>
        </row>
        <row r="1315">
          <cell r="B1315" t="str">
            <v>GRUPUL SCOLAR TEHNIC ALEXANDRIA</v>
          </cell>
        </row>
        <row r="1316">
          <cell r="B1316" t="str">
            <v>GRUPUL SCOLAR TEHNIC BAIA MARE</v>
          </cell>
        </row>
        <row r="1317">
          <cell r="B1317" t="str">
            <v>GRUPUL SCOLAR TEHNIC DE TRANSPORTURI CAI FERATE IASI</v>
          </cell>
        </row>
        <row r="1318">
          <cell r="B1318" t="str">
            <v>GRUPUL SCOLAR TEHNIC DRAGANESTI VLASCA</v>
          </cell>
        </row>
        <row r="1319">
          <cell r="B1319" t="str">
            <v>GRUPUL SCOLAR TEHNIC HÂRLAU</v>
          </cell>
        </row>
        <row r="1320">
          <cell r="B1320" t="str">
            <v>GRUPUL SCOLAR TEHNIC NEHOIU </v>
          </cell>
        </row>
        <row r="1321">
          <cell r="B1321" t="str">
            <v>GRUPUL SCOLAR TEHNIC TÂRGU FRUMOS</v>
          </cell>
        </row>
        <row r="1322">
          <cell r="B1322" t="str">
            <v>GRUPUL SCOLAR TEHNIC VIDELE</v>
          </cell>
        </row>
        <row r="1323">
          <cell r="B1323" t="str">
            <v>GRUPUL SCOLAR TEHNOLOGIC "ARO" CÂMPULUNG</v>
          </cell>
        </row>
        <row r="1324">
          <cell r="B1324" t="str">
            <v>GRUPUL SCOLAR TEHNOLOGIC "DIMITRIE FILIPESCU" BUZAU</v>
          </cell>
        </row>
        <row r="1325">
          <cell r="B1325" t="str">
            <v>GRUPUL SCOLAR TEHNOLOGIC "ION MINCU" TG-JIU</v>
          </cell>
        </row>
        <row r="1326">
          <cell r="B1326" t="str">
            <v>GRUPUL SCOLAR TEHNOLOGIC 'ASTRA' BRASOV</v>
          </cell>
        </row>
        <row r="1327">
          <cell r="B1327" t="str">
            <v>GRUPUL SCOLAR TEHNOLOGIC CÂMPULUNG</v>
          </cell>
        </row>
        <row r="1328">
          <cell r="B1328" t="str">
            <v>GRUPUL SCOLAR TELCIU</v>
          </cell>
        </row>
        <row r="1329">
          <cell r="B1329" t="str">
            <v>GRUPUL SCOLAR TEOLOGIC  ROMANO-CATOLIC "JOSEPHUS CALASANTIUS" CAREI</v>
          </cell>
        </row>
        <row r="1330">
          <cell r="B1330" t="str">
            <v>GRUPUL SCOLAR TEOLOGIC ROMANO CATOLIC "HAM JANOS" SATU MARE</v>
          </cell>
        </row>
        <row r="1331">
          <cell r="B1331" t="str">
            <v>GRUPUL SCOLAR TEOLOGIC ROMANO-CATOLIC "HAM JANOS" SATU MARE</v>
          </cell>
        </row>
        <row r="1332">
          <cell r="B1332" t="str">
            <v>GRUPUL SCOLAR TEOLOGIC ROMANO-CATOLIC "JOSEPHUS CALASANTIUS" CAREI</v>
          </cell>
        </row>
        <row r="1333">
          <cell r="B1333" t="str">
            <v>GRUPUL SCOLAR TOPRAISAR</v>
          </cell>
        </row>
        <row r="1334">
          <cell r="B1334" t="str">
            <v>GRUPUL SCOLAR TUDOR VLADIMIRESCU SIMIAN</v>
          </cell>
        </row>
        <row r="1335">
          <cell r="B1335" t="str">
            <v>GRUPUL SCOLAR TULCEA</v>
          </cell>
        </row>
        <row r="1336">
          <cell r="B1336" t="str">
            <v>GRUPUL SCOLAR VADU CRISULUI</v>
          </cell>
        </row>
        <row r="1337">
          <cell r="B1337" t="str">
            <v>GRUPUL SCOLAR VEDEA</v>
          </cell>
        </row>
        <row r="1338">
          <cell r="B1338" t="str">
            <v>GRUPUL SCOLAR VINGA</v>
          </cell>
        </row>
        <row r="1339">
          <cell r="B1339" t="str">
            <v>GRUPUL SCOLAR VLADENI</v>
          </cell>
        </row>
        <row r="1340">
          <cell r="B1340" t="str">
            <v>LICEU "DON ORIONE" ORADEA</v>
          </cell>
        </row>
        <row r="1341">
          <cell r="B1341" t="str">
            <v>LICEU TEORETIC "DOSITEI OBRADOVICI" TIMISOARA</v>
          </cell>
        </row>
        <row r="1342">
          <cell r="B1342" t="str">
            <v>LICEUL  TEORETIC BAND</v>
          </cell>
        </row>
        <row r="1343">
          <cell r="B1343" t="str">
            <v>LICEUL "ALEXANDRU MOCIONI" CIACOVA</v>
          </cell>
        </row>
        <row r="1344">
          <cell r="B1344" t="str">
            <v>LICEUL "ANDREI MURESANU" BRASOV</v>
          </cell>
        </row>
        <row r="1345">
          <cell r="B1345" t="str">
            <v>LICEUL "CONCORD" CONSTANTA</v>
          </cell>
        </row>
        <row r="1346">
          <cell r="B1346" t="str">
            <v>LICEUL "CONCORD" CONSTANTA</v>
          </cell>
        </row>
        <row r="1347">
          <cell r="B1347" t="str">
            <v>LICEUL "CRONOS"</v>
          </cell>
        </row>
        <row r="1348">
          <cell r="B1348" t="str">
            <v>LICEUL "DIDACTICA NOVA"</v>
          </cell>
        </row>
        <row r="1349">
          <cell r="B1349" t="str">
            <v>LICEUL "DON ORIONE" ORADEA</v>
          </cell>
        </row>
        <row r="1350">
          <cell r="B1350" t="str">
            <v>LICEUL "DUMITRU MURGU" IASI</v>
          </cell>
        </row>
        <row r="1351">
          <cell r="B1351" t="str">
            <v>LICEUL "DUMITRU MURGU" IASI</v>
          </cell>
        </row>
        <row r="1352">
          <cell r="B1352" t="str">
            <v>LICEUL "ECOPROF"</v>
          </cell>
        </row>
        <row r="1353">
          <cell r="B1353" t="str">
            <v>LICEUL "ECOPROF"</v>
          </cell>
        </row>
        <row r="1354">
          <cell r="B1354" t="str">
            <v>LICEUL "GAUDEAMUS" CONSTANTA</v>
          </cell>
        </row>
        <row r="1355">
          <cell r="B1355" t="str">
            <v>LICEUL "GEORGE CALINESCU"</v>
          </cell>
        </row>
        <row r="1356">
          <cell r="B1356" t="str">
            <v>LICEUL "GEORGE POP DE BASESTI" BAIA MARE</v>
          </cell>
        </row>
        <row r="1357">
          <cell r="B1357" t="str">
            <v>LICEUL "GEORGE POP DE BASESTI" SIGHETU MARMATIEI</v>
          </cell>
        </row>
        <row r="1358">
          <cell r="B1358" t="str">
            <v>LICEUL "GEORGE POP DE BASESTI" ULMENI</v>
          </cell>
        </row>
        <row r="1359">
          <cell r="B1359" t="str">
            <v>LICEUL "GEORGE POP DE BASESTI" VISEU DE SUS</v>
          </cell>
        </row>
        <row r="1360">
          <cell r="B1360" t="str">
            <v>LICEUL "GEORGE ST. MARINCU" POIANA MARE</v>
          </cell>
        </row>
        <row r="1361">
          <cell r="B1361" t="str">
            <v>LICEUL "GRIGORE ANTIPA" BRASOV</v>
          </cell>
        </row>
        <row r="1362">
          <cell r="B1362" t="str">
            <v>LICEUL "GRIGORE MOISIL" TIMISOARA</v>
          </cell>
        </row>
        <row r="1363">
          <cell r="B1363" t="str">
            <v>LICEUL "HERCULES" BAILE HERCULANE</v>
          </cell>
        </row>
        <row r="1364">
          <cell r="B1364" t="str">
            <v>LICEUL "HOREA CLOSCA SI CRISAN" CLUJ-NAPOCA</v>
          </cell>
        </row>
        <row r="1365">
          <cell r="B1365" t="str">
            <v>LICEUL "HOREA, CLOSCA SI CRISAN"</v>
          </cell>
        </row>
        <row r="1366">
          <cell r="B1366" t="str">
            <v>LICEUL "IOAN SLAVICI" TIMISOARA</v>
          </cell>
        </row>
        <row r="1367">
          <cell r="B1367" t="str">
            <v>LICEUL "IOAN SLAVICI" TIMISOARA</v>
          </cell>
        </row>
        <row r="1368">
          <cell r="B1368" t="str">
            <v>LICEUL "ION HELIADE RADULESCU" TARGOVISTE</v>
          </cell>
        </row>
        <row r="1369">
          <cell r="B1369" t="str">
            <v>LICEUL "LOEWEY KLARA" SIGHETU MARMATIEI</v>
          </cell>
        </row>
        <row r="1370">
          <cell r="B1370" t="str">
            <v>LICEUL "LOUIS PASTEUR"</v>
          </cell>
        </row>
        <row r="1371">
          <cell r="B1371" t="str">
            <v>LICEUL "LOUIS PASTEUR" DEJ</v>
          </cell>
        </row>
        <row r="1372">
          <cell r="B1372" t="str">
            <v>LICEUL "MARIN PREDA"</v>
          </cell>
        </row>
        <row r="1373">
          <cell r="B1373" t="str">
            <v>LICEUL "MATEI BASARAB" MAXINENI</v>
          </cell>
        </row>
        <row r="1374">
          <cell r="B1374" t="str">
            <v>LICEUL "MIHAI EMINESCU " TIMISOARA</v>
          </cell>
        </row>
        <row r="1375">
          <cell r="B1375" t="str">
            <v>LICEUL "MIHAI VITEAZUL" BAILESTI</v>
          </cell>
        </row>
        <row r="1376">
          <cell r="B1376" t="str">
            <v>LICEUL "MIRCEA ELIADE"</v>
          </cell>
        </row>
        <row r="1377">
          <cell r="B1377" t="str">
            <v>LICEUL "MOLDOVA" PENTRU DEFICIENTI DE VEDERE TÂRGU FRUMOS</v>
          </cell>
        </row>
        <row r="1378">
          <cell r="B1378" t="str">
            <v>LICEUL "NEAGOE BASARAB" OLTENITA</v>
          </cell>
        </row>
        <row r="1379">
          <cell r="B1379" t="str">
            <v>LICEUL "NICOLAE TITULESCU" BRASOV</v>
          </cell>
        </row>
        <row r="1380">
          <cell r="B1380" t="str">
            <v>LICEUL "PETRU CERCEL" TARGOVISTE</v>
          </cell>
        </row>
        <row r="1381">
          <cell r="B1381" t="str">
            <v>LICEUL "PHOENIX"</v>
          </cell>
        </row>
        <row r="1382">
          <cell r="B1382" t="str">
            <v>LICEUL "PROFESIA"</v>
          </cell>
        </row>
        <row r="1383">
          <cell r="B1383" t="str">
            <v>LICEUL "REGELE FERDINAND" SIGHETU MARMATIEI</v>
          </cell>
        </row>
        <row r="1384">
          <cell r="B1384" t="str">
            <v>LICEUL "SEXTIL PUSCARIU" BRAN</v>
          </cell>
        </row>
        <row r="1385">
          <cell r="B1385" t="str">
            <v>LICEUL "SFANTA MARIA"</v>
          </cell>
        </row>
        <row r="1386">
          <cell r="B1386" t="str">
            <v>LICEUL "STEFAN CEL MARE SI SFANT BUCOVINA" PASCANI</v>
          </cell>
        </row>
        <row r="1387">
          <cell r="B1387" t="str">
            <v>LICEUL "STEFAN CEL MARE SI SFANT"</v>
          </cell>
        </row>
        <row r="1388">
          <cell r="B1388" t="str">
            <v>LICEUL "STEFAN CEL MARE SI SFANT" BOTOSANI</v>
          </cell>
        </row>
        <row r="1389">
          <cell r="B1389" t="str">
            <v>LICEUL "STEFAN CEL MARE SI SFÂNT" BUCOVINA PASCANI  </v>
          </cell>
        </row>
        <row r="1390">
          <cell r="B1390" t="str">
            <v>LICEUL "STEFAN CEL MARE SI SFANT" BUCOVINA-BUCURESTI</v>
          </cell>
        </row>
        <row r="1391">
          <cell r="B1391" t="str">
            <v>LICEUL "TARAS SEVCENKO" SIGHETU MARMATIEI</v>
          </cell>
        </row>
        <row r="1392">
          <cell r="B1392" t="str">
            <v>LICEUL "TIVAI NAGY IMRE" SINMARTIN</v>
          </cell>
        </row>
        <row r="1393">
          <cell r="B1393" t="str">
            <v>LICEUL "TRAIAN LALESCU"</v>
          </cell>
        </row>
        <row r="1394">
          <cell r="B1394" t="str">
            <v>LICEUL "UDRISTE NASTUREL" HOTARELE</v>
          </cell>
        </row>
        <row r="1395">
          <cell r="B1395" t="str">
            <v>LICEUL "VICTOR BABES" CLUJ-NAPOCA</v>
          </cell>
        </row>
        <row r="1396">
          <cell r="B1396" t="str">
            <v>LICEUL "VIRGIL MADGEARU"</v>
          </cell>
        </row>
        <row r="1397">
          <cell r="B1397" t="str">
            <v>LICEUL "WALDORF" IASI</v>
          </cell>
        </row>
        <row r="1398">
          <cell r="B1398" t="str">
            <v>LICEUL / SCOALA POSTLICEALA "CRONOS"</v>
          </cell>
        </row>
        <row r="1399">
          <cell r="B1399" t="str">
            <v>LICEUL AGHIRES/ LICEUL TEORETIC</v>
          </cell>
        </row>
        <row r="1400">
          <cell r="B1400" t="str">
            <v>LICEUL BECENI </v>
          </cell>
        </row>
        <row r="1401">
          <cell r="B1401" t="str">
            <v>LICEUL BILINGV "DECEBAL"</v>
          </cell>
        </row>
        <row r="1402">
          <cell r="B1402" t="str">
            <v>LICEUL BILINGV "GEORGE COSBUC"</v>
          </cell>
        </row>
        <row r="1403">
          <cell r="B1403" t="str">
            <v>LICEUL BILINGV "MIGUEL DE CERVANTES"</v>
          </cell>
        </row>
        <row r="1404">
          <cell r="B1404" t="str">
            <v>LICEUL BILINGV ROMANO CROAT CARASOVA/LICEUL TEORETIC BILINGV CARASOVA</v>
          </cell>
        </row>
        <row r="1405">
          <cell r="B1405" t="str">
            <v>LICEUL COMERCIAL "SPIRU HARET" PIATRA-NEAMT</v>
          </cell>
        </row>
        <row r="1406">
          <cell r="B1406" t="str">
            <v>LICEUL CONCORD ARAD</v>
          </cell>
        </row>
        <row r="1407">
          <cell r="B1407" t="str">
            <v>LICEUL COZIA</v>
          </cell>
        </row>
        <row r="1408">
          <cell r="B1408" t="str">
            <v>LICEUL CU PROGRAM SPORTIV "BANATUL" TIMISOARA</v>
          </cell>
        </row>
        <row r="1409">
          <cell r="B1409" t="str">
            <v>LICEUL CU PROGRAM SPORTIV "BIHORUL" ORADEA</v>
          </cell>
        </row>
        <row r="1410">
          <cell r="B1410" t="str">
            <v>LICEUL CU PROGRAM SPORTIV "IOLANDA BALAS SOTER"</v>
          </cell>
        </row>
        <row r="1411">
          <cell r="B1411" t="str">
            <v>LICEUL CU PROGRAM SPORTIV "NADIA COMANECI" ONESTI</v>
          </cell>
        </row>
        <row r="1412">
          <cell r="B1412" t="str">
            <v>LICEUL CU PROGRAM SPORTIV "NICOLAE ROTARU" CONSTANTA</v>
          </cell>
        </row>
        <row r="1413">
          <cell r="B1413" t="str">
            <v>LICEUL CU PROGRAM SPORTIV "PETRACHE TRISCU" CRAIOVA</v>
          </cell>
        </row>
        <row r="1414">
          <cell r="B1414" t="str">
            <v>LICEUL CU PROGRAM SPORTIV "SZASZ ADALBERT" TG MURES</v>
          </cell>
        </row>
        <row r="1415">
          <cell r="B1415" t="str">
            <v>LICEUL CU PROGRAM SPORTIV ,TG-JIU</v>
          </cell>
        </row>
        <row r="1416">
          <cell r="B1416" t="str">
            <v>LICEUL CU PROGRAM SPORTIV + CLUBUL SPORTIV SCOLAR BAIA MARE</v>
          </cell>
        </row>
        <row r="1417">
          <cell r="B1417" t="str">
            <v>LICEUL CU PROGRAM SPORTIV ARAD</v>
          </cell>
        </row>
        <row r="1418">
          <cell r="B1418" t="str">
            <v>LICEUL CU PROGRAM SPORTIV BACAU</v>
          </cell>
        </row>
        <row r="1419">
          <cell r="B1419" t="str">
            <v>LICEUL CU PROGRAM SPORTIV BISTRITA</v>
          </cell>
        </row>
        <row r="1420">
          <cell r="B1420" t="str">
            <v>LICEUL CU PROGRAM SPORTIV BOTOSANI</v>
          </cell>
        </row>
        <row r="1421">
          <cell r="B1421" t="str">
            <v>LICEUL CU PROGRAM SPORTIV BRAILA</v>
          </cell>
        </row>
        <row r="1422">
          <cell r="B1422" t="str">
            <v>LICEUL CU PROGRAM SPORTIV BRASOV</v>
          </cell>
        </row>
        <row r="1423">
          <cell r="B1423" t="str">
            <v>LICEUL CU PROGRAM SPORTIV BUZAU</v>
          </cell>
        </row>
        <row r="1424">
          <cell r="B1424" t="str">
            <v>LICEUL CU PROGRAM SPORTIV CLUJ-NAPOCA</v>
          </cell>
        </row>
        <row r="1425">
          <cell r="B1425" t="str">
            <v>LICEUL CU PROGRAM SPORTIV CLUJ-NAPOCA</v>
          </cell>
        </row>
        <row r="1426">
          <cell r="B1426" t="str">
            <v>LICEUL CU PROGRAM SPORTIV DIN PIATRA-NEAMT</v>
          </cell>
        </row>
        <row r="1427">
          <cell r="B1427" t="str">
            <v>LICEUL CU PROGRAM SPORTIV FOCSANI</v>
          </cell>
        </row>
        <row r="1428">
          <cell r="B1428" t="str">
            <v>LICEUL CU PROGRAM SPORTIV GALATI</v>
          </cell>
        </row>
        <row r="1429">
          <cell r="B1429" t="str">
            <v>LICEUL CU PROGRAM SPORTIV IASI</v>
          </cell>
        </row>
        <row r="1430">
          <cell r="B1430" t="str">
            <v>LICEUL CU PROGRAM SPORTIV PITESTI</v>
          </cell>
        </row>
        <row r="1431">
          <cell r="B1431" t="str">
            <v>LICEUL CU PROGRAM SPORTIV ROMAN</v>
          </cell>
        </row>
        <row r="1432">
          <cell r="B1432" t="str">
            <v>LICEUL CU PROGRAM SPORTIV SATU MARE</v>
          </cell>
        </row>
        <row r="1433">
          <cell r="B1433" t="str">
            <v>LICEUL CU PROGRAM SPORTIV SATU MARE</v>
          </cell>
        </row>
        <row r="1434">
          <cell r="B1434" t="str">
            <v>LICEUL CU PROGRAM SPORTIV SEBES</v>
          </cell>
        </row>
        <row r="1435">
          <cell r="B1435" t="str">
            <v>LICEUL CU PROGRAM SPORTIV SEBES</v>
          </cell>
        </row>
        <row r="1436">
          <cell r="B1436" t="str">
            <v>LICEUL CU PROGRAM SPORTIV SLATINA</v>
          </cell>
        </row>
        <row r="1437">
          <cell r="B1437" t="str">
            <v>LICEUL CU PROGRAM SPORTIV SUCEAVA</v>
          </cell>
        </row>
        <row r="1438">
          <cell r="B1438" t="str">
            <v>LICEUL CU PROGRAM SPORTIV TG. MURES</v>
          </cell>
        </row>
        <row r="1439">
          <cell r="B1439" t="str">
            <v>LICEUL CU PROGRAM SPORTIV TG-JIU</v>
          </cell>
        </row>
        <row r="1440">
          <cell r="B1440" t="str">
            <v>LICEUL CU PROGRAM SPORTIV VASLUI</v>
          </cell>
        </row>
        <row r="1441">
          <cell r="B1441" t="str">
            <v>LICEUL CU PROGRAM SPORTIV-CSS CONSTANTA</v>
          </cell>
        </row>
        <row r="1442">
          <cell r="B1442" t="str">
            <v>LICEUL DE ARTA</v>
          </cell>
        </row>
        <row r="1443">
          <cell r="B1443" t="str">
            <v>LICEUL DE ARTA</v>
          </cell>
        </row>
        <row r="1444">
          <cell r="B1444" t="str">
            <v>LICEUL DE ARTA  "GHEORGHE TATTARESCU" FOCSANI</v>
          </cell>
        </row>
        <row r="1445">
          <cell r="B1445" t="str">
            <v>LICEUL DE ARTA  "IONEL PERLEA" SLOBOZIA</v>
          </cell>
        </row>
        <row r="1446">
          <cell r="B1446" t="str">
            <v>LICEUL DE ARTA "AUREL POPP" SATU MARE</v>
          </cell>
        </row>
        <row r="1447">
          <cell r="B1447" t="str">
            <v>LICEUL DE ARTA "CARMEN SYLVA" PLOIESTI</v>
          </cell>
        </row>
        <row r="1448">
          <cell r="B1448" t="str">
            <v>LICEUL DE ARTA "CIPRIAN PORUMBESCU" SUCEAVA</v>
          </cell>
        </row>
        <row r="1449">
          <cell r="B1449" t="str">
            <v>LICEUL DE ARTA "DIMITRIE CUCLIN" GALATI</v>
          </cell>
        </row>
        <row r="1450">
          <cell r="B1450" t="str">
            <v>LICEUL DE ARTA "DINU LIPATTI" PITESTI</v>
          </cell>
        </row>
        <row r="1451">
          <cell r="B1451" t="str">
            <v>LICEUL DE ARTA "GEORGE APOSTU" BACAU</v>
          </cell>
        </row>
        <row r="1452">
          <cell r="B1452" t="str">
            <v>LICEUL DE ARTA "GEORGE GEORGESCU" TULCEA</v>
          </cell>
        </row>
        <row r="1453">
          <cell r="B1453" t="str">
            <v>LICEUL DE ARTA "HARICLEA DARCLEE" BRAILA</v>
          </cell>
        </row>
        <row r="1454">
          <cell r="B1454" t="str">
            <v>LICEUL DE ARTA "I.ST.PAULIAN"DROBETA TR SEVERIN</v>
          </cell>
        </row>
        <row r="1455">
          <cell r="B1455" t="str">
            <v>LICEUL DE ARTA "IOAN SIMA" ZALAU</v>
          </cell>
        </row>
        <row r="1456">
          <cell r="B1456" t="str">
            <v>LICEUL DE ARTA "IONEL PERLEA" SLOBOZIA</v>
          </cell>
        </row>
        <row r="1457">
          <cell r="B1457" t="str">
            <v>LICEUL DE ARTA "MARGARETA STERIAN" BUZAU</v>
          </cell>
        </row>
        <row r="1458">
          <cell r="B1458" t="str">
            <v>LICEUL DE ARTA "MARIN SORESCU" CRAIOVA</v>
          </cell>
        </row>
        <row r="1459">
          <cell r="B1459" t="str">
            <v>LICEUL DE ARTA "NAGY ISTVAN" MIERCUREA CIUC</v>
          </cell>
        </row>
        <row r="1460">
          <cell r="B1460" t="str">
            <v>LICEUL DE ARTA "OCTAV BANCILA" IASI</v>
          </cell>
        </row>
        <row r="1461">
          <cell r="B1461" t="str">
            <v>LICEUL DE ARTA "PALLO IMRE" ODORHEIU SECUIESC</v>
          </cell>
        </row>
        <row r="1462">
          <cell r="B1462" t="str">
            <v>LICEUL DE ARTA "PLUGOR SANDOR" SF.GHEORGHE</v>
          </cell>
        </row>
        <row r="1463">
          <cell r="B1463" t="str">
            <v>LICEUL DE ARTA "SABIN DRAGOI" ARAD</v>
          </cell>
        </row>
        <row r="1464">
          <cell r="B1464" t="str">
            <v>LICEUL DE ARTA "SABIN PAUTA" RESITA</v>
          </cell>
        </row>
        <row r="1465">
          <cell r="B1465" t="str">
            <v>LICEUL DE ARTA "STEFAN LUCHIAN" BOTOSANI</v>
          </cell>
        </row>
        <row r="1466">
          <cell r="B1466" t="str">
            <v>LICEUL DE ARTA "VICTOR BRAUNER" PIATRA-NEAMT</v>
          </cell>
        </row>
        <row r="1467">
          <cell r="B1467" t="str">
            <v>LICEUL DE ARTA BAIA MARE</v>
          </cell>
        </row>
        <row r="1468">
          <cell r="B1468" t="str">
            <v>LICEUL DE ARTA BRASOV</v>
          </cell>
        </row>
        <row r="1469">
          <cell r="B1469" t="str">
            <v>LICEUL DE ARTA BUZAU</v>
          </cell>
        </row>
        <row r="1470">
          <cell r="B1470" t="str">
            <v>LICEUL DE ARTA CONSTANTA</v>
          </cell>
        </row>
        <row r="1471">
          <cell r="B1471" t="str">
            <v>LICEUL DE ARTA ORADEA</v>
          </cell>
        </row>
        <row r="1472">
          <cell r="B1472" t="str">
            <v>LICEUL DE ARTA PLOIESTI</v>
          </cell>
        </row>
        <row r="1473">
          <cell r="B1473" t="str">
            <v>LICEUL DE ARTA RAMNICU VALCEA</v>
          </cell>
        </row>
        <row r="1474">
          <cell r="B1474" t="str">
            <v>LICEUL DE ARTA SF.GHEORGHE</v>
          </cell>
        </row>
        <row r="1475">
          <cell r="B1475" t="str">
            <v>LICEUL DE ARTA SIBIU</v>
          </cell>
        </row>
        <row r="1476">
          <cell r="B1476" t="str">
            <v>LICEUL DE ARTA SIBIU</v>
          </cell>
        </row>
        <row r="1477">
          <cell r="B1477" t="str">
            <v>LICEUL DE ARTA TG MURES</v>
          </cell>
        </row>
        <row r="1478">
          <cell r="B1478" t="str">
            <v>LICEUL DE ARTE "BALASA DOAMNA" TARGOVISTE</v>
          </cell>
        </row>
        <row r="1479">
          <cell r="B1479" t="str">
            <v>LICEUL DE ARTE PLASTICE "CORNELIU BABA" BISTRITA</v>
          </cell>
        </row>
        <row r="1480">
          <cell r="B1480" t="str">
            <v>LICEUL DE ARTE PLASTICE "HANS MATTIS-TEUTSCH" BRASOV</v>
          </cell>
        </row>
        <row r="1481">
          <cell r="B1481" t="str">
            <v>LICEUL DE ARTE PLASTICE "NICOLAE TONITZA"</v>
          </cell>
        </row>
        <row r="1482">
          <cell r="B1482" t="str">
            <v>LICEUL DE ARTE PLASTICE "ROMUL LADEA" CLUJ-NAPOCA</v>
          </cell>
        </row>
        <row r="1483">
          <cell r="B1483" t="str">
            <v>LICEUL DE ARTE PLASTICE "ROMULUS LADEA" CLUJ-NAPOCA</v>
          </cell>
        </row>
        <row r="1484">
          <cell r="B1484" t="str">
            <v>LICEUL DE ARTE PLASTICE TIMISOARA</v>
          </cell>
        </row>
        <row r="1485">
          <cell r="B1485" t="str">
            <v>LICEUL DE COREGRAFIE "FLORIA CAPSALI"</v>
          </cell>
        </row>
        <row r="1486">
          <cell r="B1486" t="str">
            <v>LICEUL DE COREGRAFIE SI ARTA DRAMATICA "OCTAVIAN STROIA" CLUJ-NAPOCA</v>
          </cell>
        </row>
        <row r="1487">
          <cell r="B1487" t="str">
            <v>LICEUL DE COREGRAFIE SI ARTA DRAMATICA OCTAVIAN STROIA CLUJ-NAPOCA</v>
          </cell>
        </row>
        <row r="1488">
          <cell r="B1488" t="str">
            <v>LICEUL DE INFORMATICA "GRIGORE MOISIL" IASI</v>
          </cell>
        </row>
        <row r="1489">
          <cell r="B1489" t="str">
            <v>LICEUL DE INFORMATICA "SPIRU HARET" SUCEAVA</v>
          </cell>
        </row>
        <row r="1490">
          <cell r="B1490" t="str">
            <v>LICEUL DE INFORMATICA "STEFAN ODOBLEJA" CRAIOVA</v>
          </cell>
        </row>
        <row r="1491">
          <cell r="B1491" t="str">
            <v>LICEUL DE INFORMATICA "TIBERIU POPOVICIU" CLUJ-NAPOCA</v>
          </cell>
        </row>
        <row r="1492">
          <cell r="B1492" t="str">
            <v>LICEUL DE INFORMATICA "TIBERIU POPOVICIU" CLUJ-NAPOCA</v>
          </cell>
        </row>
        <row r="1493">
          <cell r="B1493" t="str">
            <v>LICEUL DE INFORMATICA PETROSANI</v>
          </cell>
        </row>
        <row r="1494">
          <cell r="B1494" t="str">
            <v>LICEUL DE INFORMATICA PIATRA-NEAMT</v>
          </cell>
        </row>
        <row r="1495">
          <cell r="B1495" t="str">
            <v>LICEUL DE MANAGEMENT ECONOMIC SI DREPT ADMINISTRATIV "VIRGIL MADGEARU" CLUJ-NAPOCA</v>
          </cell>
        </row>
        <row r="1496">
          <cell r="B1496" t="str">
            <v>LICEUL DE METROLOGIE "TRAIAN VUIA"</v>
          </cell>
        </row>
        <row r="1497">
          <cell r="B1497" t="str">
            <v>LICEUL DE MUZICA "DINU LIPATTI"</v>
          </cell>
        </row>
        <row r="1498">
          <cell r="B1498" t="str">
            <v>LICEUL DE MUZICA "GEORGE ENESCU"</v>
          </cell>
        </row>
        <row r="1499">
          <cell r="B1499" t="str">
            <v>LICEUL DE MUZICA "SIGISMUND TODUTA" CLUJ-NAPOCA</v>
          </cell>
        </row>
        <row r="1500">
          <cell r="B1500" t="str">
            <v>LICEUL DE MUZICA "SIGISMUND TODUTA" CLUJ-NAPOCA</v>
          </cell>
        </row>
        <row r="1501">
          <cell r="B1501" t="str">
            <v>LICEUL DE MUZICA "TUDOR CIORTEA" BRASOV</v>
          </cell>
        </row>
        <row r="1502">
          <cell r="B1502" t="str">
            <v>LICEUL DE MUZICA BISTRITA</v>
          </cell>
        </row>
        <row r="1503">
          <cell r="B1503" t="str">
            <v>LICEUL DE MUZICA SI ARTE PLASTICE</v>
          </cell>
        </row>
        <row r="1504">
          <cell r="B1504" t="str">
            <v>LICEUL DE MUZICA SI ARTE PLASTICE</v>
          </cell>
        </row>
        <row r="1505">
          <cell r="B1505" t="str">
            <v>LICEUL DE MUZICA SI ARTE PLASTICE "C-TIN BRAILOIU" TG-JIU</v>
          </cell>
        </row>
        <row r="1506">
          <cell r="B1506" t="str">
            <v>LICEUL DE MUZICA SI ARTE PLASTICE "GH. TATTARESCU" FOCSANI</v>
          </cell>
        </row>
        <row r="1507">
          <cell r="B1507" t="str">
            <v>LICEUL DE MUZICA SI ARTE PLASTICE "SIGISMUND TODUTA" DEVA</v>
          </cell>
        </row>
        <row r="1508">
          <cell r="B1508" t="str">
            <v>LICEUL DE MUZICA SI ARTE PLASTICE ALBA IULIA</v>
          </cell>
        </row>
        <row r="1509">
          <cell r="B1509" t="str">
            <v>LICEUL DE MUZICA SI ARTE PLASTICE ALBA IULIA</v>
          </cell>
        </row>
        <row r="1510">
          <cell r="B1510" t="str">
            <v>LICEUL DE MUZICA SI ARTE PLASTICE RAMNICU VALCEA</v>
          </cell>
        </row>
        <row r="1511">
          <cell r="B1511" t="str">
            <v>LICEUL DE STIINTE ALE NATURII "GRIGORE ANTIPA" BOTOSANI</v>
          </cell>
        </row>
        <row r="1512">
          <cell r="B1512" t="str">
            <v>LICEUL ECONOMIC "COSTIN C. KIRITESCU"</v>
          </cell>
        </row>
        <row r="1513">
          <cell r="B1513" t="str">
            <v>LICEUL ECONOMIC "MIHAIL MANOILESCU" PLOIESTI</v>
          </cell>
        </row>
        <row r="1514">
          <cell r="B1514" t="str">
            <v>LICEUL ECONOMIC "OMNIA" CONSTANTA</v>
          </cell>
        </row>
        <row r="1515">
          <cell r="B1515" t="str">
            <v>LICEUL ECONOMIC "PETRE S.AURELIAN" BRAILA</v>
          </cell>
        </row>
        <row r="1516">
          <cell r="B1516" t="str">
            <v>LICEUL ECONOMIC "SANSA" PLOIESTI</v>
          </cell>
        </row>
        <row r="1517">
          <cell r="B1517" t="str">
            <v>LICEUL ECONOMIC "TARA DE SUS" VATRA DORNEI</v>
          </cell>
        </row>
        <row r="1518">
          <cell r="B1518" t="str">
            <v>LICEUL ECONOMIC A"APOLONIUS" PETROSANI</v>
          </cell>
        </row>
        <row r="1519">
          <cell r="B1519" t="str">
            <v>LICEUL ECONOMIC ADMINISTRATIV ROSIORI DE VEDE</v>
          </cell>
        </row>
        <row r="1520">
          <cell r="B1520" t="str">
            <v>LICEUL ECONOMIC BUCURESTI</v>
          </cell>
        </row>
        <row r="1521">
          <cell r="B1521" t="str">
            <v>LICEUL ECONOMIC BUCURESTI</v>
          </cell>
        </row>
        <row r="1522">
          <cell r="B1522" t="str">
            <v>LICEUL ECONOMIC PARTICULAR "OCTAV ONICESCU"</v>
          </cell>
        </row>
        <row r="1523">
          <cell r="B1523" t="str">
            <v>LICEUL GRECO-CATOLIC "TIMOTEI CIPARIU"</v>
          </cell>
        </row>
        <row r="1524">
          <cell r="B1524" t="str">
            <v>LICEUL HENRI COANDA ORADEA</v>
          </cell>
        </row>
        <row r="1525">
          <cell r="B1525" t="str">
            <v>LICEUL IANCU JIANU</v>
          </cell>
        </row>
        <row r="1526">
          <cell r="B1526" t="str">
            <v>LICEUL INDUSTRIAL BABENI</v>
          </cell>
        </row>
        <row r="1527">
          <cell r="B1527" t="str">
            <v>LICEUL INDUSTRIAL "NICOLINA" IASI</v>
          </cell>
        </row>
        <row r="1528">
          <cell r="B1528" t="str">
            <v>LICEUL INTERNATIONAL DE INFORMATICA</v>
          </cell>
        </row>
        <row r="1529">
          <cell r="B1529" t="str">
            <v>LICEUL INTERNATIONAL DE INFORMATICA BUCURESTI</v>
          </cell>
        </row>
        <row r="1530">
          <cell r="B1530" t="str">
            <v>LICEUL INTERNATIONAL DE INFORMATICA CONSTANTA</v>
          </cell>
        </row>
        <row r="1531">
          <cell r="B1531" t="str">
            <v>LICEUL LAUDER-REUT</v>
          </cell>
        </row>
        <row r="1532">
          <cell r="B1532" t="str">
            <v>LICEUL MATEI BASARAB RAMNICU VALCEA</v>
          </cell>
        </row>
        <row r="1533">
          <cell r="B1533" t="str">
            <v>LICEUL MILITAR "CONSTANTIN BRANCOVEANU" PLOIESTI</v>
          </cell>
        </row>
        <row r="1534">
          <cell r="B1534" t="str">
            <v>LICEUL MILITAR "NEAGOE BASARAB" BUZAU</v>
          </cell>
        </row>
        <row r="1535">
          <cell r="B1535" t="str">
            <v>LICEUL MILITAR "NEAGOE BASARAB" BUZAU</v>
          </cell>
        </row>
        <row r="1536">
          <cell r="B1536" t="str">
            <v>LICEUL MILITAR "NEAGOE BASARAB" BUZAU</v>
          </cell>
        </row>
        <row r="1537">
          <cell r="B1537" t="str">
            <v>LICEUL NATIONAL CU PROGRAM DE ATLETISM CAMPULUNG</v>
          </cell>
        </row>
        <row r="1538">
          <cell r="B1538" t="str">
            <v>LICEUL PARTICULAR "CONCORD" TECUCI </v>
          </cell>
        </row>
        <row r="1539">
          <cell r="B1539" t="str">
            <v>LICEUL PARTICULAR "D. CANTEMIR" GALATI</v>
          </cell>
        </row>
        <row r="1540">
          <cell r="B1540" t="str">
            <v>LICEUL PARTICULAR "GEORGIANA" ORADEA</v>
          </cell>
        </row>
        <row r="1541">
          <cell r="B1541" t="str">
            <v>LICEUL PARTICULAR "GEORGIANA" ORADEA</v>
          </cell>
        </row>
        <row r="1542">
          <cell r="B1542" t="str">
            <v>LICEUL PARTICULAR "GRIGORE TABACARU" PIATRA-NEAMT</v>
          </cell>
        </row>
        <row r="1543">
          <cell r="B1543" t="str">
            <v>LICEUL PARTICULAR "HENRI COANDA" DEJ</v>
          </cell>
        </row>
        <row r="1544">
          <cell r="B1544" t="str">
            <v>LICEUL PARTICULAR "MARIN COMAN" GALATI</v>
          </cell>
        </row>
        <row r="1545">
          <cell r="B1545" t="str">
            <v>LICEUL PARTICULAR "MARIN COMAN" GALATI</v>
          </cell>
        </row>
        <row r="1546">
          <cell r="B1546" t="str">
            <v>LICEUL PARTICULAR "OCTAV ONICESCU"</v>
          </cell>
        </row>
        <row r="1547">
          <cell r="B1547" t="str">
            <v>LICEUL PARTICULAR "ONICESCU-MIHOC"</v>
          </cell>
        </row>
        <row r="1548">
          <cell r="B1548" t="str">
            <v>LICEUL PARTICULAR "P.S. AURELIAN" BRAILA</v>
          </cell>
        </row>
        <row r="1549">
          <cell r="B1549" t="str">
            <v>LICEUL PARTICULAR "STEFAN CEL MARE SI SFANT" SUCEAVA</v>
          </cell>
        </row>
        <row r="1550">
          <cell r="B1550" t="str">
            <v>LICEUL PARTICULAR "STEFAN CEL MARE SI SFINT" CAMPULUNG MOLDOVENESC</v>
          </cell>
        </row>
        <row r="1551">
          <cell r="B1551" t="str">
            <v>LICEUL PARTICULAR "STUDIUM" GALATI</v>
          </cell>
        </row>
        <row r="1552">
          <cell r="B1552" t="str">
            <v>LICEUL PARTICULAR "VIRGIL MADGEARU" SUCEAVA</v>
          </cell>
        </row>
        <row r="1553">
          <cell r="B1553" t="str">
            <v>LICEUL PARTICULAR COZIA</v>
          </cell>
        </row>
        <row r="1554">
          <cell r="B1554" t="str">
            <v>LICEUL PARTICULAR COZIA RAMNICU VALCEA</v>
          </cell>
        </row>
        <row r="1555">
          <cell r="B1555" t="str">
            <v>LICEUL PARTICULAR ECONOMIC-INFORMATIC "OCTAV ONICESCU"</v>
          </cell>
        </row>
        <row r="1556">
          <cell r="B1556" t="str">
            <v>LICEUL PARTICULAR HENRI COANDA TIMISOARA</v>
          </cell>
        </row>
        <row r="1557">
          <cell r="B1557" t="str">
            <v>LICEUL PARTICULAR NR 1 ARAD</v>
          </cell>
        </row>
        <row r="1558">
          <cell r="B1558" t="str">
            <v>LICEUL PARTICULAR NR 1 TULCEA</v>
          </cell>
        </row>
        <row r="1559">
          <cell r="B1559" t="str">
            <v>LICEUL PARTICULAR NR. 1 SUCEAVA</v>
          </cell>
        </row>
        <row r="1560">
          <cell r="B1560" t="str">
            <v>LICEUL PARTICULAR NR.1 ARAD</v>
          </cell>
        </row>
        <row r="1561">
          <cell r="B1561" t="str">
            <v>LICEUL PARTICULAR NR.1 PIATRA-NEAMT</v>
          </cell>
        </row>
        <row r="1562">
          <cell r="B1562" t="str">
            <v>LICEUL PARTICULAR NR.1 TULCEA</v>
          </cell>
        </row>
        <row r="1563">
          <cell r="B1563" t="str">
            <v>LICEUL PEDAGOGIC "ALEXANDRU VLAHUTA" BARLAD</v>
          </cell>
        </row>
        <row r="1564">
          <cell r="B1564" t="str">
            <v>LICEUL PEDAGOGIC "BENEDEK ELEK" ODORHEIU SECUIESC</v>
          </cell>
        </row>
        <row r="1565">
          <cell r="B1565" t="str">
            <v>LICEUL PEDAGOGIC "CARMEN SYLVA" TIMISOARA</v>
          </cell>
        </row>
        <row r="1566">
          <cell r="B1566" t="str">
            <v>LICEUL PEDAGOGIC "CONSTANTIN DIACONOVICI LOGA" CARANSEBES</v>
          </cell>
        </row>
        <row r="1567">
          <cell r="B1567" t="str">
            <v>LICEUL PEDAGOGIC "COSTACHE NEGRI" GALATI</v>
          </cell>
        </row>
        <row r="1568">
          <cell r="B1568" t="str">
            <v>LICEUL PEDAGOGIC "D.P.PERPESSICIUS" BRAILA</v>
          </cell>
        </row>
        <row r="1569">
          <cell r="B1569" t="str">
            <v>LICEUL PEDAGOGIC "DIMITRIE TICHINDEAL" ARAD</v>
          </cell>
        </row>
        <row r="1570">
          <cell r="B1570" t="str">
            <v>LICEUL PEDAGOGIC "GHEORGHE ASACHI" PIATRA-NEAMT</v>
          </cell>
        </row>
        <row r="1571">
          <cell r="B1571" t="str">
            <v>LICEUL PEDAGOGIC "GHEORGHE SINCAI" ZALAU</v>
          </cell>
        </row>
        <row r="1572">
          <cell r="B1572" t="str">
            <v>LICEUL PEDAGOGIC "GRIGORE TABACARU" BACAU</v>
          </cell>
        </row>
        <row r="1573">
          <cell r="B1573" t="str">
            <v>LICEUL PEDAGOGIC "IOSIF VULCAN"</v>
          </cell>
        </row>
        <row r="1574">
          <cell r="B1574" t="str">
            <v>LICEUL PEDAGOGIC "MATEI BASARAB" SLOBOZIA</v>
          </cell>
        </row>
        <row r="1575">
          <cell r="B1575" t="str">
            <v>LICEUL PEDAGOGIC "MATEI BASARAB" SLOBOZIA</v>
          </cell>
        </row>
        <row r="1576">
          <cell r="B1576" t="str">
            <v>LICEUL PEDAGOGIC "MIHAI EMINESCU" TG MURES</v>
          </cell>
        </row>
        <row r="1577">
          <cell r="B1577" t="str">
            <v>LICEUL PEDAGOGIC "MIRCEA SCARLAT" ALEXANDRIA</v>
          </cell>
        </row>
        <row r="1578">
          <cell r="B1578" t="str">
            <v>LICEUL PEDAGOGIC "NICOLAE BOLCAS" BEIUS</v>
          </cell>
        </row>
        <row r="1579">
          <cell r="B1579" t="str">
            <v>LICEUL PEDAGOGIC "NICOLAE IORGA" BOTOSANI</v>
          </cell>
        </row>
        <row r="1580">
          <cell r="B1580" t="str">
            <v>LICEUL PEDAGOGIC "SABIN DRAGOI" DEVA</v>
          </cell>
        </row>
        <row r="1581">
          <cell r="B1581" t="str">
            <v>LICEUL PEDAGOGIC "SPIRU HARET" BUZAU</v>
          </cell>
        </row>
        <row r="1582">
          <cell r="B1582" t="str">
            <v>LICEUL PEDAGOGIC "SPIRU HARET" FOCSANI</v>
          </cell>
        </row>
        <row r="1583">
          <cell r="B1583" t="str">
            <v>LICEUL PEDAGOGIC "STEFAN CEL MARE" BACAU</v>
          </cell>
        </row>
        <row r="1584">
          <cell r="B1584" t="str">
            <v>LICEUL PEDAGOGIC "STEFAN ODOBLEJA" DROBETA TURNU SEVERIN</v>
          </cell>
        </row>
        <row r="1585">
          <cell r="B1585" t="str">
            <v>LICEUL PEDAGOGIC ALEXANDRIA</v>
          </cell>
        </row>
        <row r="1586">
          <cell r="B1586" t="str">
            <v>LICEUL PEDAGOGIC PLOIESTI</v>
          </cell>
        </row>
        <row r="1587">
          <cell r="B1587" t="str">
            <v>LICEUL PEDAGOGIC TULCEA</v>
          </cell>
        </row>
        <row r="1588">
          <cell r="B1588" t="str">
            <v>LICEUL PENTRU DEFICIENTI DE VEDERE CLUJ-NAPOCA</v>
          </cell>
        </row>
        <row r="1589">
          <cell r="B1589" t="str">
            <v>LICEUL PENTRU ELEVI CU DEFICIENTE DE VEDERE BUZAU</v>
          </cell>
        </row>
        <row r="1590">
          <cell r="B1590" t="str">
            <v>LICEUL PENTRU ELEVI CU DEFICIENTE DE VEDERE CU CLASELE I-XII</v>
          </cell>
        </row>
        <row r="1591">
          <cell r="B1591" t="str">
            <v>LICEUL PIATRA OLT</v>
          </cell>
        </row>
        <row r="1592">
          <cell r="B1592" t="str">
            <v>LICEUL POTCOAVA</v>
          </cell>
        </row>
        <row r="1593">
          <cell r="B1593" t="str">
            <v>LICEUL PROFESIA</v>
          </cell>
        </row>
        <row r="1594">
          <cell r="B1594" t="str">
            <v>LICEUL REFORMAT </v>
          </cell>
        </row>
        <row r="1595">
          <cell r="B1595" t="str">
            <v>LICEUL REFORMAT "WESSELENYI" ZALAU</v>
          </cell>
        </row>
        <row r="1596">
          <cell r="B1596" t="str">
            <v>LICEUL ROSIA JIU, FARCASESTI</v>
          </cell>
        </row>
        <row r="1597">
          <cell r="B1597" t="str">
            <v>LICEUL SFANTA MARIA</v>
          </cell>
        </row>
        <row r="1598">
          <cell r="B1598" t="str">
            <v>LICEUL SPORTIV "AVRAM IANCU" ZALAU</v>
          </cell>
        </row>
        <row r="1599">
          <cell r="B1599" t="str">
            <v>LICEUL SPORTIV ALBA IULIA</v>
          </cell>
        </row>
        <row r="1600">
          <cell r="B1600" t="str">
            <v>LICEUL STEFAN ODOBLEJA CRAIOVA</v>
          </cell>
        </row>
        <row r="1601">
          <cell r="B1601" t="str">
            <v>LICEUL TEHNIC PENTRU PROTECTIA MEDIULUI PITESTI</v>
          </cell>
        </row>
        <row r="1602">
          <cell r="B1602" t="str">
            <v>LICEUL TEHNOLOGIC "NICOLAE STOICA DE HATEG" MEHADIA</v>
          </cell>
        </row>
        <row r="1603">
          <cell r="B1603" t="str">
            <v>LICEUL TEOLOGIC "FERICITUL IEREMIA" ONESTI</v>
          </cell>
        </row>
        <row r="1604">
          <cell r="B1604" t="str">
            <v>LICEUL TEOLOGIC ADVENTIST</v>
          </cell>
        </row>
        <row r="1605">
          <cell r="B1605" t="str">
            <v>LICEUL TEOLOGIC ADVENTIST "MARANATHA" CLUJ-NAPOCA</v>
          </cell>
        </row>
        <row r="1606">
          <cell r="B1606" t="str">
            <v>LICEUL TEOLOGIC ADVENTIST "MARANATHA" CLUJ-NAPOCA</v>
          </cell>
        </row>
        <row r="1607">
          <cell r="B1607" t="str">
            <v>LICEUL TEOLOGIC ADVENTIST "STEFAN DEMETRESCU"</v>
          </cell>
        </row>
        <row r="1608">
          <cell r="B1608" t="str">
            <v>LICEUL TEOLOGIC ADVENTIST CRAIOVA</v>
          </cell>
        </row>
        <row r="1609">
          <cell r="B1609" t="str">
            <v>LICEUL TEOLOGIC BAPTIST</v>
          </cell>
        </row>
        <row r="1610">
          <cell r="B1610" t="str">
            <v>LICEUL TEOLOGIC BAPTIST "ALEXA POPOVICI"ARAD</v>
          </cell>
        </row>
        <row r="1611">
          <cell r="B1611" t="str">
            <v>LICEUL TEOLOGIC BAPTIST "BETANIA" SIBIU</v>
          </cell>
        </row>
        <row r="1612">
          <cell r="B1612" t="str">
            <v>LICEUL TEOLOGIC BAPTIST "BETANIA" SIBIU</v>
          </cell>
        </row>
        <row r="1613">
          <cell r="B1613" t="str">
            <v>LICEUL TEOLOGIC BAPTIST "EMANUEL" CLUJ-NAPOCA</v>
          </cell>
        </row>
        <row r="1614">
          <cell r="B1614" t="str">
            <v>LICEUL TEOLOGIC BAPTIST "EMANUEL" CLUJ-NAPOCA</v>
          </cell>
        </row>
        <row r="1615">
          <cell r="B1615" t="str">
            <v>LICEUL TEOLOGIC BAPTIST "EMANUEL" ORADEA</v>
          </cell>
        </row>
        <row r="1616">
          <cell r="B1616" t="str">
            <v>LICEUL TEOLOGIC BAPTIST "LOGOS"</v>
          </cell>
        </row>
        <row r="1617">
          <cell r="B1617" t="str">
            <v>LICEUL TEOLOGIC BAPTIST RESITA</v>
          </cell>
        </row>
        <row r="1618">
          <cell r="B1618" t="str">
            <v>LICEUL TEOLOGIC BAPTIST TIMISOARA</v>
          </cell>
        </row>
        <row r="1619">
          <cell r="B1619" t="str">
            <v>LICEUL TEOLOGIC GRECO-CATOLIC</v>
          </cell>
        </row>
        <row r="1620">
          <cell r="B1620" t="str">
            <v>LICEUL TEOLOGIC GRECO-CATOLIC "SFANTUL VASILE CEL MARE" BLAJ</v>
          </cell>
        </row>
        <row r="1621">
          <cell r="B1621" t="str">
            <v>LICEUL TEOLOGIC GRECO-CATOLIC "TIMOTEI CIPARIU"</v>
          </cell>
        </row>
        <row r="1622">
          <cell r="B1622" t="str">
            <v>LICEUL TEOLOGIC GRECO-CATOLIC ORADEA</v>
          </cell>
        </row>
        <row r="1623">
          <cell r="B1623" t="str">
            <v>LICEUL TEOLOGIC ORTODOX "CUVIOASA PARASCHEVA" AGAPIA</v>
          </cell>
        </row>
        <row r="1624">
          <cell r="B1624" t="str">
            <v>LICEUL TEOLOGIC ORTODOX "EPISCOP ROMAN CIOROGARIU" ORADEA</v>
          </cell>
        </row>
        <row r="1625">
          <cell r="B1625" t="str">
            <v>LICEUL TEOLOGIC ORTODOX "NICOLAE STEINHARDT" SATU MARE</v>
          </cell>
        </row>
        <row r="1626">
          <cell r="B1626" t="str">
            <v>LICEUL TEOLOGIC PENTICOSTAL "BETEL" ORADEA</v>
          </cell>
        </row>
        <row r="1627">
          <cell r="B1627" t="str">
            <v>LICEUL TEOLOGIC PENTICOSTAL "ELIM" PITESTI</v>
          </cell>
        </row>
        <row r="1628">
          <cell r="B1628" t="str">
            <v>LICEUL TEOLOGIC PENTICOSTAL "EMANUEL"</v>
          </cell>
        </row>
        <row r="1629">
          <cell r="B1629" t="str">
            <v>LICEUL TEOLOGIC PENTICOSTAL "EMANUEL"</v>
          </cell>
        </row>
        <row r="1630">
          <cell r="B1630" t="str">
            <v>LICEUL TEOLOGIC PENTICOSTAL "LOGOS" TIMISOARA</v>
          </cell>
        </row>
        <row r="1631">
          <cell r="B1631" t="str">
            <v>LICEUL TEOLOGIC PENTICOSTAL ARAD</v>
          </cell>
        </row>
        <row r="1632">
          <cell r="B1632" t="str">
            <v>LICEUL TEOLOGIC PENTICOSTAL ORADEA</v>
          </cell>
        </row>
        <row r="1633">
          <cell r="B1633" t="str">
            <v>LICEUL TEOLOGIC REFORMAT</v>
          </cell>
        </row>
        <row r="1634">
          <cell r="B1634" t="str">
            <v>LICEUL TEOLOGIC REFORMAT</v>
          </cell>
        </row>
        <row r="1635">
          <cell r="B1635" t="str">
            <v>LICEUL TEOLOGIC REFORMAT "BACZKAMADARASI KIS GERGELY" ODORHEIU SECUIESC</v>
          </cell>
        </row>
        <row r="1636">
          <cell r="B1636" t="str">
            <v>LICEUL TEOLOGIC REFORMAT "LORANTFFY ZSUZSANNA" ORADEA</v>
          </cell>
        </row>
        <row r="1637">
          <cell r="B1637" t="str">
            <v>LICEUL TEOLOGIC REFORMAT CLUJ-NAPOCA</v>
          </cell>
        </row>
        <row r="1638">
          <cell r="B1638" t="str">
            <v>LICEUL TEOLOGIC REFORMAT SATU MARE</v>
          </cell>
        </row>
        <row r="1639">
          <cell r="B1639" t="str">
            <v>LICEUL TEOLOGIC REFORMAT SATU MARE</v>
          </cell>
        </row>
        <row r="1640">
          <cell r="B1640" t="str">
            <v>LICEUL TEOLOGIC REFORMAT SF.GHEORGHE</v>
          </cell>
        </row>
        <row r="1641">
          <cell r="B1641" t="str">
            <v>LICEUL TEOLOGIC REFORMAT TG MURES</v>
          </cell>
        </row>
        <row r="1642">
          <cell r="B1642" t="str">
            <v>LICEUL TEOLOGIC REFORMAT TG. MURES</v>
          </cell>
        </row>
        <row r="1643">
          <cell r="B1643" t="str">
            <v>LICEUL TEOLOGIC REFORMAT TG.SECUIESC</v>
          </cell>
        </row>
        <row r="1644">
          <cell r="B1644" t="str">
            <v>LICEUL TEOLOGIC ROMAN UNIT "INOCENTIU MICU"</v>
          </cell>
        </row>
        <row r="1645">
          <cell r="B1645" t="str">
            <v>LICEUL TEOLOGIC ROMANO CATOLIC "SZENT LASZLO" ORADEA</v>
          </cell>
        </row>
        <row r="1646">
          <cell r="B1646" t="str">
            <v>LICEUL TEOLOGIC ROMANO-CATOLIC "GERHARDINUM" TIMISOARA</v>
          </cell>
        </row>
        <row r="1647">
          <cell r="B1647" t="str">
            <v>LICEUL TEOLOGIC ROMANO-CATOLIC "GROF MAJLATH GUSZTAV KAROLY" ALBA IULIA</v>
          </cell>
        </row>
        <row r="1648">
          <cell r="B1648" t="str">
            <v>LICEUL TEOLOGIC ROMANO-CATOLIC "SEGITO MARIA" MIERCUREA CIUC</v>
          </cell>
        </row>
        <row r="1649">
          <cell r="B1649" t="str">
            <v>LICEUL TEOLOGIC ROMANO-CATOLIC "SF.IOSIF"</v>
          </cell>
        </row>
        <row r="1650">
          <cell r="B1650" t="str">
            <v>LICEUL TEOLOGIC ROMANO-CATOLIC "SFANTA ELISABETA" LUNCA DE SUS</v>
          </cell>
        </row>
        <row r="1651">
          <cell r="B1651" t="str">
            <v>LICEUL TEOLOGIC ROMANO-CATOLIC "SFANTUL FRANCISC DE ASSISI" (FRANCISCAN) ROMAN</v>
          </cell>
        </row>
        <row r="1652">
          <cell r="B1652" t="str">
            <v>LICEUL TEOLOGIC ROMANO-CATOLIC "SFANTUL IOSIF" BACAU</v>
          </cell>
        </row>
        <row r="1653">
          <cell r="B1653" t="str">
            <v>LICEUL TEOLOGIC ROMANO-CATOLIC ALBA IULIA</v>
          </cell>
        </row>
        <row r="1654">
          <cell r="B1654" t="str">
            <v>LICEUL TEOLOGIC ROMANO-CATOLIC CLUJ-NAPOCA</v>
          </cell>
        </row>
        <row r="1655">
          <cell r="B1655" t="str">
            <v>LICEUL TEOLOGIC ROMANO-CATOLIC CLUJ-NAPOCA</v>
          </cell>
        </row>
        <row r="1656">
          <cell r="B1656" t="str">
            <v>LICEUL TEOLOGIC ROMAN-UNIT "INOCENTIU MICU" CLUJ-NAPOCA</v>
          </cell>
        </row>
        <row r="1657">
          <cell r="B1657" t="str">
            <v>LICEUL TEOLOGIC TG-JIU</v>
          </cell>
        </row>
        <row r="1658">
          <cell r="B1658" t="str">
            <v>LICEUL TEOLOGIC TG-JIU</v>
          </cell>
        </row>
        <row r="1659">
          <cell r="B1659" t="str">
            <v>LICEUL TEOLOGIC UNITARIAN "BERDE MOZES" CRISTURU SECUIESC</v>
          </cell>
        </row>
        <row r="1660">
          <cell r="B1660" t="str">
            <v>LICEUL TEOLOGIC UNITARIAN "JANOS ZSIGMOND" CLUJ-NAPOCA</v>
          </cell>
        </row>
        <row r="1661">
          <cell r="B1661" t="str">
            <v>LICEUL TEOLOGIC UNITARIAN "JANOS ZSIGMOND" CLUJ-NAPOCA</v>
          </cell>
        </row>
        <row r="1662">
          <cell r="B1662" t="str">
            <v>LICEUL TEOLOGIC UNITARIAN ,,SAMUEL BRASSAI"</v>
          </cell>
        </row>
        <row r="1663">
          <cell r="B1663" t="str">
            <v>LICEUL TEOR."I. C. BRATIANU" HATEG</v>
          </cell>
        </row>
        <row r="1664">
          <cell r="B1664" t="str">
            <v>LICEUL TEORETIC  "GRIGORE MOISIL" URZICENI</v>
          </cell>
        </row>
        <row r="1665">
          <cell r="B1665" t="str">
            <v>LICEUL TEORETIC " DUILIU ZAMFIRESCU " ODOBESTI</v>
          </cell>
        </row>
        <row r="1666">
          <cell r="B1666" t="str">
            <v>LICEUL TEORETIC " TRAIAN LALESCU" ORSOVA</v>
          </cell>
        </row>
        <row r="1667">
          <cell r="B1667" t="str">
            <v>LICEUL TEORETIC "A.T.LAURIAN" AGNITA</v>
          </cell>
        </row>
        <row r="1668">
          <cell r="B1668" t="str">
            <v>LICEUL TEORETIC "ADAM MULLER GUTTENBRUNN" ARAD</v>
          </cell>
        </row>
        <row r="1669">
          <cell r="B1669" t="str">
            <v>LICEUL TEORETIC "ADRIAN PAUNESCU" BARCA</v>
          </cell>
        </row>
        <row r="1670">
          <cell r="B1670" t="str">
            <v>LICEUL TEORETIC "ADY ENDRE"</v>
          </cell>
        </row>
        <row r="1671">
          <cell r="B1671" t="str">
            <v>LICEUL TEORETIC "ADY ENDRE" ORADEA</v>
          </cell>
        </row>
        <row r="1672">
          <cell r="B1672" t="str">
            <v>LICEUL TEORETIC "AL.I. CUZA"</v>
          </cell>
        </row>
        <row r="1673">
          <cell r="B1673" t="str">
            <v>LICEUL TEORETIC "AL.I.CUZA" ALEXANDRIA</v>
          </cell>
        </row>
        <row r="1674">
          <cell r="B1674" t="str">
            <v>LICEUL TEORETIC "ALEXANDRU IOAN CUZA" IASI</v>
          </cell>
        </row>
        <row r="1675">
          <cell r="B1675" t="str">
            <v>LICEUL TEORETIC "ALEXANDRU IOAN CUZA" PLOIESTI</v>
          </cell>
        </row>
        <row r="1676">
          <cell r="B1676" t="str">
            <v>LICEUL TEORETIC "ALEXANDRU MARGHILOMAN" BUZAU</v>
          </cell>
        </row>
        <row r="1677">
          <cell r="B1677" t="str">
            <v>LICEUL TEORETIC "ALEXANDRU PAPIU ILARIAN" DEJ</v>
          </cell>
        </row>
        <row r="1678">
          <cell r="B1678" t="str">
            <v>LICEUL TEORETIC "ALEXANDRU PAPIU ILARIAN" DEJ</v>
          </cell>
        </row>
        <row r="1679">
          <cell r="B1679" t="str">
            <v>LICEUL TEORETIC "ALEXANDRU PAPIU ILARIAN" DEJ</v>
          </cell>
        </row>
        <row r="1680">
          <cell r="B1680" t="str">
            <v>LICEUL TEORETIC "ALEXANDRU VLAHUTA"</v>
          </cell>
        </row>
        <row r="1681">
          <cell r="B1681" t="str">
            <v>LICEUL TEORETIC "ANA IPATESCU" GHERLA</v>
          </cell>
        </row>
        <row r="1682">
          <cell r="B1682" t="str">
            <v>LICEUL TEORETIC "ANA IPATESCU" GHERLA</v>
          </cell>
        </row>
        <row r="1683">
          <cell r="B1683" t="str">
            <v>LICEUL TEORETIC "ANASTASIE BASOTA" POMIRLA</v>
          </cell>
        </row>
        <row r="1684">
          <cell r="B1684" t="str">
            <v>LICEUL TEORETIC "ANDREI BARSEANU" TARNAVENI</v>
          </cell>
        </row>
        <row r="1685">
          <cell r="B1685" t="str">
            <v>LICEUL TEORETIC "ANGHEL SALIGNY" CERNAVODA</v>
          </cell>
        </row>
        <row r="1686">
          <cell r="B1686" t="str">
            <v>LICEUL TEORETIC "APACZAI CSERE JANOS" CLUJ-NAPOCA</v>
          </cell>
        </row>
        <row r="1687">
          <cell r="B1687" t="str">
            <v>LICEUL TEORETIC "APACZAI CSERE JANOS" CLUJ-NAPOCA</v>
          </cell>
        </row>
        <row r="1688">
          <cell r="B1688" t="str">
            <v>LICEUL TEORETIC "APRILY LAJOS" BRASOV</v>
          </cell>
        </row>
        <row r="1689">
          <cell r="B1689" t="str">
            <v>LICEUL TEORETIC "AUGUST TREBONIU LAURIAN" AGNITA</v>
          </cell>
        </row>
        <row r="1690">
          <cell r="B1690" t="str">
            <v>LICEUL TEORETIC "AUREL LAZAR" ORADEA</v>
          </cell>
        </row>
        <row r="1691">
          <cell r="B1691" t="str">
            <v>LICEUL TEORETIC "AUREL VLAICU"</v>
          </cell>
        </row>
        <row r="1692">
          <cell r="B1692" t="str">
            <v>LICEUL TEORETIC "AUREL VLAICU" BREAZA</v>
          </cell>
        </row>
        <row r="1693">
          <cell r="B1693" t="str">
            <v>LICEUL TEORETIC "AVRAM IANCU"</v>
          </cell>
        </row>
        <row r="1694">
          <cell r="B1694" t="str">
            <v>LICEUL TEORETIC "AVRAM IANCU" CLUJ-NAPOCA</v>
          </cell>
        </row>
        <row r="1695">
          <cell r="B1695" t="str">
            <v>LICEUL TEORETIC "AVRAM IANCU" CLUJ-NAPOCA</v>
          </cell>
        </row>
        <row r="1696">
          <cell r="B1696" t="str">
            <v>LICEUL TEORETIC "AXENTE SEVER" MEDIAS</v>
          </cell>
        </row>
        <row r="1697">
          <cell r="B1697" t="str">
            <v>LICEUL TEORETIC "AXENTE SEVER" MEDIAS</v>
          </cell>
        </row>
        <row r="1698">
          <cell r="B1698" t="str">
            <v>LICEUL TEORETIC "BATHORY ISTVAN" CLUJ-NAPOCA</v>
          </cell>
        </row>
        <row r="1699">
          <cell r="B1699" t="str">
            <v>LICEUL TEORETIC "BELA BARTOK" TIMISOARA</v>
          </cell>
        </row>
        <row r="1700">
          <cell r="B1700" t="str">
            <v>LICEUL TEORETIC "BENJAMIN FRANKLIN"</v>
          </cell>
        </row>
        <row r="1701">
          <cell r="B1701" t="str">
            <v>LICEUL TEORETIC "BOGDAN VODA" HALAUCESTI</v>
          </cell>
        </row>
        <row r="1702">
          <cell r="B1702" t="str">
            <v>LICEUL TEORETIC "BOGDAN VODA" VISEU DE SUS</v>
          </cell>
        </row>
        <row r="1703">
          <cell r="B1703" t="str">
            <v>LICEUL TEORETIC "BOLYAI FARKAS" TG MURES</v>
          </cell>
        </row>
        <row r="1704">
          <cell r="B1704" t="str">
            <v>LICEUL TEORETIC "BRANCOVEANU VODA" URLATI</v>
          </cell>
        </row>
        <row r="1705">
          <cell r="B1705" t="str">
            <v>LICEUL TEORETIC "BRASSAI SAMUEL" CLUJ-NAPOCA</v>
          </cell>
        </row>
        <row r="1706">
          <cell r="B1706" t="str">
            <v>LICEUL TEORETIC "BRASSAI SAMUEL" CLUJ-NAPOCA</v>
          </cell>
        </row>
        <row r="1707">
          <cell r="B1707" t="str">
            <v>LICEUL TEORETIC "C.A. ROSETTI"</v>
          </cell>
        </row>
        <row r="1708">
          <cell r="B1708" t="str">
            <v>LICEUL TEORETIC "C.ANGELESCU" IANCA</v>
          </cell>
        </row>
        <row r="1709">
          <cell r="B1709" t="str">
            <v>LICEUL TEORETIC "C.NOICA" SIBIU</v>
          </cell>
        </row>
        <row r="1710">
          <cell r="B1710" t="str">
            <v>LICEUL TEORETIC "C.NOICA" SIBIU</v>
          </cell>
        </row>
        <row r="1711">
          <cell r="B1711" t="str">
            <v>LICEUL TEORETIC "CALISTRAT HOGAS" PIATRA-NEAMT</v>
          </cell>
        </row>
        <row r="1712">
          <cell r="B1712" t="str">
            <v>LICEUL TEORETIC "CALLATIS" MANGALIA</v>
          </cell>
        </row>
        <row r="1713">
          <cell r="B1713" t="str">
            <v>LICEUL TEORETIC "CAROL I" FETESTI</v>
          </cell>
        </row>
        <row r="1714">
          <cell r="B1714" t="str">
            <v>LICEUL TEORETIC "CAROL I" FETESTI</v>
          </cell>
        </row>
        <row r="1715">
          <cell r="B1715" t="str">
            <v>LICEUL TEORETIC "CONCORD" FETESTI </v>
          </cell>
        </row>
        <row r="1716">
          <cell r="B1716" t="str">
            <v>LICEUL TEORETIC "CONSTANTIN ANGELESCU"</v>
          </cell>
        </row>
        <row r="1717">
          <cell r="B1717" t="str">
            <v>LICEUL TEORETIC "CONSTANTIN BRANCOVEANU"</v>
          </cell>
        </row>
        <row r="1718">
          <cell r="B1718" t="str">
            <v>LICEUL TEORETIC "CONSTANTIN BRANCOVEANU" BRASOV</v>
          </cell>
        </row>
        <row r="1719">
          <cell r="B1719" t="str">
            <v>LICEUL TEORETIC "CONSTANTIN BRANCOVEANU" DABULENI</v>
          </cell>
        </row>
        <row r="1720">
          <cell r="B1720" t="str">
            <v>LICEUL TEORETIC "CONSTANTIN NOICA" ALEXANDRIA</v>
          </cell>
        </row>
        <row r="1721">
          <cell r="B1721" t="str">
            <v>LICEUL TEORETIC "CONSTANTIN ROMANU VIVU" TEACA</v>
          </cell>
        </row>
        <row r="1722">
          <cell r="B1722" t="str">
            <v>LICEUL TEORETIC "CUZA VODA" HUSI</v>
          </cell>
        </row>
        <row r="1723">
          <cell r="B1723" t="str">
            <v>LICEUL TEORETIC "DAN BARBILIAN" CÂMPULUNG</v>
          </cell>
        </row>
        <row r="1724">
          <cell r="B1724" t="str">
            <v>LICEUL TEORETIC "DANTE ALIGHIERI"</v>
          </cell>
        </row>
        <row r="1725">
          <cell r="B1725" t="str">
            <v>LICEUL TEORETIC "DECEBAL" CONSTANTA</v>
          </cell>
        </row>
        <row r="1726">
          <cell r="B1726" t="str">
            <v>LICEUL TEORETIC "DEMOSTENE BOTEZ"</v>
          </cell>
        </row>
        <row r="1727">
          <cell r="B1727" t="str">
            <v>LICEUL TEORETIC "DIACONOVICI TIETZ" RESITA</v>
          </cell>
        </row>
        <row r="1728">
          <cell r="B1728" t="str">
            <v>LICEUL TEORETIC "DIMITRIE BOLINTINEANU"</v>
          </cell>
        </row>
        <row r="1729">
          <cell r="B1729" t="str">
            <v>LICEUL TEORETIC "DIMITRIE CANTEMIR" IASI</v>
          </cell>
        </row>
        <row r="1730">
          <cell r="B1730" t="str">
            <v>LICEUL TEORETIC "DR. CONSTANTIN ANGELESCU"</v>
          </cell>
        </row>
        <row r="1731">
          <cell r="B1731" t="str">
            <v>LICEUL TEORETIC "DR.MIHAI CIUCA"</v>
          </cell>
        </row>
        <row r="1732">
          <cell r="B1732" t="str">
            <v>LICEUL TEORETIC "DR.P.BOROS FORTUNAT" ZETEA</v>
          </cell>
        </row>
        <row r="1733">
          <cell r="B1733" t="str">
            <v>LICEUL TEORETIC "DR.VICTOR GOMOIU" VINJU MARE</v>
          </cell>
        </row>
        <row r="1734">
          <cell r="B1734" t="str">
            <v>LICEUL TEORETIC "DUNAREA" GALATI</v>
          </cell>
        </row>
        <row r="1735">
          <cell r="B1735" t="str">
            <v>LICEUL TEORETIC "ECOPROF"</v>
          </cell>
        </row>
        <row r="1736">
          <cell r="B1736" t="str">
            <v>LICEUL TEORETIC "EFTIMIE MURGU" BOZOVICI</v>
          </cell>
        </row>
        <row r="1737">
          <cell r="B1737" t="str">
            <v>LICEUL TEORETIC "EMIL BOTTA" ADJUD</v>
          </cell>
        </row>
        <row r="1738">
          <cell r="B1738" t="str">
            <v>LICEUL TEORETIC "EMIL RACOVITA" BAIA MARE</v>
          </cell>
        </row>
        <row r="1739">
          <cell r="B1739" t="str">
            <v>LICEUL TEORETIC "EMIL RACOVITA" GALATI</v>
          </cell>
        </row>
        <row r="1740">
          <cell r="B1740" t="str">
            <v>LICEUL TEORETIC "EMIL RACOVITA" TECHIRGHIOL</v>
          </cell>
        </row>
        <row r="1741">
          <cell r="B1741" t="str">
            <v>LICEUL TEORETIC "EMIL RACOVITA" VASLUI</v>
          </cell>
        </row>
        <row r="1742">
          <cell r="B1742" t="str">
            <v>LICEUL TEORETIC "EUGEN LOVINESCU"</v>
          </cell>
        </row>
        <row r="1743">
          <cell r="B1743" t="str">
            <v>LICEUL TEORETIC "EUGEN NICOARA" REGHIN</v>
          </cell>
        </row>
        <row r="1744">
          <cell r="B1744" t="str">
            <v>LICEUL TEORETIC "EUGEN PORA" CLUJ-NAPOCA</v>
          </cell>
        </row>
        <row r="1745">
          <cell r="B1745" t="str">
            <v>LICEUL TEORETIC "EUGEN PORA" CLUJ-NAPOCA</v>
          </cell>
        </row>
        <row r="1746">
          <cell r="B1746" t="str">
            <v>LICEUL TEORETIC "GARABET IBRAILEANU" IASI</v>
          </cell>
        </row>
        <row r="1747">
          <cell r="B1747" t="str">
            <v>LICEUL TEORETIC "GELU VOIEVOD" GILAU</v>
          </cell>
        </row>
        <row r="1748">
          <cell r="B1748" t="str">
            <v>LICEUL TEORETIC "GELU VOIEVOD" GILAU</v>
          </cell>
        </row>
        <row r="1749">
          <cell r="B1749" t="str">
            <v>LICEUL TEORETIC "GENERAL DRAGALINA" ORAVITA</v>
          </cell>
        </row>
        <row r="1750">
          <cell r="B1750" t="str">
            <v>LICEUL TEORETIC "GEORGE CALINESCU" CONSTANTA</v>
          </cell>
        </row>
        <row r="1751">
          <cell r="B1751" t="str">
            <v>LICEUL TEORETIC "GEORGE MOROIANU" SACELE</v>
          </cell>
        </row>
        <row r="1752">
          <cell r="B1752" t="str">
            <v>LICEUL TEORETIC "GH. LAZAR" AVRIG</v>
          </cell>
        </row>
        <row r="1753">
          <cell r="B1753" t="str">
            <v>LICEUL TEORETIC "GHEORGHE IONESCU-SISESTI " SISESTI</v>
          </cell>
        </row>
        <row r="1754">
          <cell r="B1754" t="str">
            <v>LICEUL TEORETIC "GHEORGHE MAGHERU" CETATE</v>
          </cell>
        </row>
        <row r="1755">
          <cell r="B1755" t="str">
            <v>LICEUL TEORETIC "GHEORGHE MUNTEANU MURGOCI" MACIN</v>
          </cell>
        </row>
        <row r="1756">
          <cell r="B1756" t="str">
            <v>LICEUL TEORETIC "GHEORGHE SINCAI" CLUJ-NAPOCA</v>
          </cell>
        </row>
        <row r="1757">
          <cell r="B1757" t="str">
            <v>LICEUL TEORETIC "GHEORGHE SINCAI" CLUJ-NAPOCA</v>
          </cell>
        </row>
        <row r="1758">
          <cell r="B1758" t="str">
            <v>LICEUL TEORETIC "GHEORGHE TITEICA " DR.TR.SEVERIN</v>
          </cell>
        </row>
        <row r="1759">
          <cell r="B1759" t="str">
            <v>LICEUL TEORETIC "GR. MOISIL" ONESTI</v>
          </cell>
        </row>
        <row r="1760">
          <cell r="B1760" t="str">
            <v>LICEUL TEORETIC "GRIGORE GHICA VOIEVOD"</v>
          </cell>
        </row>
        <row r="1761">
          <cell r="B1761" t="str">
            <v>LICEUL TEORETIC "GRIGORE MOISIL"</v>
          </cell>
        </row>
        <row r="1762">
          <cell r="B1762" t="str">
            <v>LICEUL TEORETIC "GRIGORE MOISIL" TULCEA</v>
          </cell>
        </row>
        <row r="1763">
          <cell r="B1763" t="str">
            <v>LICEUL TEORETIC "GRIGORE MOISIL" TULCEA</v>
          </cell>
        </row>
        <row r="1764">
          <cell r="B1764" t="str">
            <v>LICEUL TEORETIC "GRIGORE MOISIL" URZICENI</v>
          </cell>
        </row>
        <row r="1765">
          <cell r="B1765" t="str">
            <v>LICEUL TEORETIC "GRIGORE TOCILESCU" MIZIL</v>
          </cell>
        </row>
        <row r="1766">
          <cell r="B1766" t="str">
            <v>LICEUL TEORETIC "GUSTAV GUNDISCH" CISNADIE</v>
          </cell>
        </row>
        <row r="1767">
          <cell r="B1767" t="str">
            <v>LICEUL TEORETIC "GUSTAV GUNDISCH" CISNADIE</v>
          </cell>
        </row>
        <row r="1768">
          <cell r="B1768" t="str">
            <v>LICEUL TEORETIC "HENRI COANDA" CRAIOVA</v>
          </cell>
        </row>
        <row r="1769">
          <cell r="B1769" t="str">
            <v>LICEUL TEORETIC "HYPERION"</v>
          </cell>
        </row>
        <row r="1770">
          <cell r="B1770" t="str">
            <v>LICEUL TEORETIC "I. L. CARAGIALE" MORENI</v>
          </cell>
        </row>
        <row r="1771">
          <cell r="B1771" t="str">
            <v>LICEUL TEORETIC "IANCU C. VISSARION" TITU</v>
          </cell>
        </row>
        <row r="1772">
          <cell r="B1772" t="str">
            <v>LICEUL TEORETIC "INDEPENDENTA" CALAFAT</v>
          </cell>
        </row>
        <row r="1773">
          <cell r="B1773" t="str">
            <v>LICEUL TEORETIC "IOAN COTOVU" HARSOVA</v>
          </cell>
        </row>
        <row r="1774">
          <cell r="B1774" t="str">
            <v>LICEUL TEORETIC "IOAN JEBELEAN"</v>
          </cell>
        </row>
        <row r="1775">
          <cell r="B1775" t="str">
            <v>LICEUL TEORETIC "IOAN LUPAS" SALISTE</v>
          </cell>
        </row>
        <row r="1776">
          <cell r="B1776" t="str">
            <v>LICEUL TEORETIC "IOAN LUPAS" SALISTE</v>
          </cell>
        </row>
        <row r="1777">
          <cell r="B1777" t="str">
            <v>LICEUL TEORETIC "IOAN SLAVICI" PANCIU</v>
          </cell>
        </row>
        <row r="1778">
          <cell r="B1778" t="str">
            <v>LICEUL TEORETIC "ION AGARBICEANU" JIBOU</v>
          </cell>
        </row>
        <row r="1779">
          <cell r="B1779" t="str">
            <v>LICEUL TEORETIC "ION BARBU"</v>
          </cell>
        </row>
        <row r="1780">
          <cell r="B1780" t="str">
            <v>LICEUL TEORETIC "ION BARBU" PITESTI</v>
          </cell>
        </row>
        <row r="1781">
          <cell r="B1781" t="str">
            <v>LICEUL TEORETIC "ION CODRU DRAGUSANU" VICTORIA</v>
          </cell>
        </row>
        <row r="1782">
          <cell r="B1782" t="str">
            <v>LICEUL TEORETIC "ION CREANGA"</v>
          </cell>
        </row>
        <row r="1783">
          <cell r="B1783" t="str">
            <v>LICEUL TEORETIC "ION GHICA" RACARI</v>
          </cell>
        </row>
        <row r="1784">
          <cell r="B1784" t="str">
            <v>LICEUL TEORETIC "ION HELIADE RADULESCU"</v>
          </cell>
        </row>
        <row r="1785">
          <cell r="B1785" t="str">
            <v>LICEUL TEORETIC "ION LUCA" VATRA DORNEI</v>
          </cell>
        </row>
        <row r="1786">
          <cell r="B1786" t="str">
            <v>LICEUL TEORETIC "ION MIHALACHE" TOPOLOVENI</v>
          </cell>
        </row>
        <row r="1787">
          <cell r="B1787" t="str">
            <v>LICEUL TEORETIC "ION MIHALACHE" TOPOLOVENI</v>
          </cell>
        </row>
        <row r="1788">
          <cell r="B1788" t="str">
            <v>LICEUL TEORETIC "ION NECULCE"</v>
          </cell>
        </row>
        <row r="1789">
          <cell r="B1789" t="str">
            <v>LICEUL TEORETIC "ION NECULCE" TÂRGU FRUMOS</v>
          </cell>
        </row>
        <row r="1790">
          <cell r="B1790" t="str">
            <v>LICEUL TEORETIC "IULIA HASDEU" LUGOJ</v>
          </cell>
        </row>
        <row r="1791">
          <cell r="B1791" t="str">
            <v>LICEUL TEORETIC "IULIA ZAMFIRESCU" MIOVENI</v>
          </cell>
        </row>
        <row r="1792">
          <cell r="B1792" t="str">
            <v>LICEUL TEORETIC "J.L.CALDERON" TIMISOARA</v>
          </cell>
        </row>
        <row r="1793">
          <cell r="B1793" t="str">
            <v>LICEUL TEORETIC "JEAN BART" SULINA</v>
          </cell>
        </row>
        <row r="1794">
          <cell r="B1794" t="str">
            <v>LICEUL TEORETIC "JEAN MONNET"</v>
          </cell>
        </row>
        <row r="1795">
          <cell r="B1795" t="str">
            <v>LICEUL TEORETIC "JOHANNES HONTERUS" BRASOV</v>
          </cell>
        </row>
        <row r="1796">
          <cell r="B1796" t="str">
            <v>LICEUL TEORETIC "JOHANNES LEBEL" TALMACIU</v>
          </cell>
        </row>
        <row r="1797">
          <cell r="B1797" t="str">
            <v>LICEUL TEORETIC "JOSEF KOZACEK" BUDOI</v>
          </cell>
        </row>
        <row r="1798">
          <cell r="B1798" t="str">
            <v>LICEUL TEORETIC "JOSEPH HALTRICH" SIGHISOARA</v>
          </cell>
        </row>
        <row r="1799">
          <cell r="B1799" t="str">
            <v>LICEUL TEORETIC "JOSIKA MIKLOS" TURDA</v>
          </cell>
        </row>
        <row r="1800">
          <cell r="B1800" t="str">
            <v>LICEUL TEORETIC "KEMENY JANOS" TOPLITA</v>
          </cell>
        </row>
        <row r="1801">
          <cell r="B1801" t="str">
            <v>LICEUL TEORETIC "LASCAR ROSETTI" RADUCANENI</v>
          </cell>
        </row>
        <row r="1802">
          <cell r="B1802" t="str">
            <v>LICEUL TEORETIC "LIVIU REBREANU" TURDA</v>
          </cell>
        </row>
        <row r="1803">
          <cell r="B1803" t="str">
            <v>LICEUL TEORETIC "LUCIAN BLAGA"</v>
          </cell>
        </row>
        <row r="1804">
          <cell r="B1804" t="str">
            <v>LICEUL TEORETIC "LUCIAN BLAGA" CLUJ-NAPOCA</v>
          </cell>
        </row>
        <row r="1805">
          <cell r="B1805" t="str">
            <v>LICEUL TEORETIC "LUCIAN BLAGA" CONSTANTA</v>
          </cell>
        </row>
        <row r="1806">
          <cell r="B1806" t="str">
            <v>LICEUL TEORETIC "LUCIAN BLAGA" CONSTANTA</v>
          </cell>
        </row>
        <row r="1807">
          <cell r="B1807" t="str">
            <v>LICEUL TEORETIC "LUCIAN BLAGA" ORADEA</v>
          </cell>
        </row>
        <row r="1808">
          <cell r="B1808" t="str">
            <v>LICEUL TEORETIC "M.EMINESCU" CONSTANTA</v>
          </cell>
        </row>
        <row r="1809">
          <cell r="B1809" t="str">
            <v>LICEUL TEORETIC "MARIN PREDA"</v>
          </cell>
        </row>
        <row r="1810">
          <cell r="B1810" t="str">
            <v>LICEUL TEORETIC "MARIN PREDA" ODORHEIU SECUIESC</v>
          </cell>
        </row>
        <row r="1811">
          <cell r="B1811" t="str">
            <v>LICEUL TEORETIC "MARIN PREDA" TURNU MAGURELE</v>
          </cell>
        </row>
        <row r="1812">
          <cell r="B1812" t="str">
            <v>LICEUL TEORETIC "MARTON ARON" MIERCUREA CIUC</v>
          </cell>
        </row>
        <row r="1813">
          <cell r="B1813" t="str">
            <v>LICEUL TEORETIC "MIHAI EMINESCU" BARLAD</v>
          </cell>
        </row>
        <row r="1814">
          <cell r="B1814" t="str">
            <v>LICEUL TEORETIC "MIHAI EMINESCU" CALARASI</v>
          </cell>
        </row>
        <row r="1815">
          <cell r="B1815" t="str">
            <v>LICEUL TEORETIC "MIHAI EMINESCU" CLUJ-NAPOCA</v>
          </cell>
        </row>
        <row r="1816">
          <cell r="B1816" t="str">
            <v>LICEUL TEORETIC "MIHAI EMINESCU" CLUJ-NAPOCA</v>
          </cell>
        </row>
        <row r="1817">
          <cell r="B1817" t="str">
            <v>LICEUL TEORETIC "MIHAI EMINESCU" IASI</v>
          </cell>
        </row>
        <row r="1818">
          <cell r="B1818" t="str">
            <v>LICEUL TEORETIC "MIHAI EMINESCU" PETROSANI</v>
          </cell>
        </row>
        <row r="1819">
          <cell r="B1819" t="str">
            <v>LICEUL TEORETIC "MIHAI VELICIU" CHISINEU CRIS</v>
          </cell>
        </row>
        <row r="1820">
          <cell r="B1820" t="str">
            <v>LICEUL TEORETIC "MIHAI VITEAZUL" CARACAL</v>
          </cell>
        </row>
        <row r="1821">
          <cell r="B1821" t="str">
            <v>LICEUL TEORETIC "MIHAI VITEAZUL" VISINA</v>
          </cell>
        </row>
        <row r="1822">
          <cell r="B1822" t="str">
            <v>LICEUL TEORETIC "MIHAIL KOGALNICEANU" VASLUI</v>
          </cell>
        </row>
        <row r="1823">
          <cell r="B1823" t="str">
            <v>LICEUL TEORETIC "MIHAIL SADOVEANU"</v>
          </cell>
        </row>
        <row r="1824">
          <cell r="B1824" t="str">
            <v>LICEUL TEORETIC "MIHAIL SADOVEANU" PASCANI</v>
          </cell>
        </row>
        <row r="1825">
          <cell r="B1825" t="str">
            <v>LICEUL TEORETIC "MIHAIL SAULESCU" PREDEAL</v>
          </cell>
        </row>
        <row r="1826">
          <cell r="B1826" t="str">
            <v>LICEUL TEORETIC "MIHAIL SEBASTIAN" BRAILA</v>
          </cell>
        </row>
        <row r="1827">
          <cell r="B1827" t="str">
            <v>LICEUL TEORETIC "MIKES KELEMEN"</v>
          </cell>
        </row>
        <row r="1828">
          <cell r="B1828" t="str">
            <v>LICEUL TEORETIC "MIKES KELEMEN" SF.GHEORGHE</v>
          </cell>
        </row>
        <row r="1829">
          <cell r="B1829" t="str">
            <v>LICEUL TEORETIC "MILLENIUM" TIMISOARA</v>
          </cell>
        </row>
        <row r="1830">
          <cell r="B1830" t="str">
            <v>LICEUL TEORETIC "MIRCEA ELIADE" RESITA</v>
          </cell>
        </row>
        <row r="1831">
          <cell r="B1831" t="str">
            <v>LICEUL TEORETIC "MIRCEA ELIADE" SIGHISOARA</v>
          </cell>
        </row>
        <row r="1832">
          <cell r="B1832" t="str">
            <v>LICEUL TEORETIC "MIRON COSTIN" IASI</v>
          </cell>
        </row>
        <row r="1833">
          <cell r="B1833" t="str">
            <v>LICEUL TEORETIC "MIRON COSTIN" PASCANI</v>
          </cell>
        </row>
        <row r="1834">
          <cell r="B1834" t="str">
            <v>LICEUL TEORETIC "NAGY MOZES"</v>
          </cell>
        </row>
        <row r="1835">
          <cell r="B1835" t="str">
            <v>LICEUL TEORETIC "NAGY MOZES" TG.SECUIESC</v>
          </cell>
        </row>
        <row r="1836">
          <cell r="B1836" t="str">
            <v>LICEUL TEORETIC "NEAGOE BASARAB" OLTENITA</v>
          </cell>
        </row>
        <row r="1837">
          <cell r="B1837" t="str">
            <v>LICEUL TEORETIC "NEMETH LASZLO" BAIA MARE</v>
          </cell>
        </row>
        <row r="1838">
          <cell r="B1838" t="str">
            <v>LICEUL TEORETIC "NICHITA STANESCU"</v>
          </cell>
        </row>
        <row r="1839">
          <cell r="B1839" t="str">
            <v>LICEUL TEORETIC "NICHITA STANESCU" PLOIESTI</v>
          </cell>
        </row>
        <row r="1840">
          <cell r="B1840" t="str">
            <v>LICEUL TEORETIC "NICOLAE BALCESCU" CLUJ-NAPOCA</v>
          </cell>
        </row>
        <row r="1841">
          <cell r="B1841" t="str">
            <v>LICEUL TEORETIC "NICOLAE BALCESCU" CLUJ-NAPOCA</v>
          </cell>
        </row>
        <row r="1842">
          <cell r="B1842" t="str">
            <v>LICEUL TEORETIC "NICOLAE BALCESCU" MEDGIDIA</v>
          </cell>
        </row>
        <row r="1843">
          <cell r="B1843" t="str">
            <v>LICEUL TEORETIC "NICOLAE CARTOJAN" GIURGIU</v>
          </cell>
        </row>
        <row r="1844">
          <cell r="B1844" t="str">
            <v>LICEUL TEORETIC "NICOLAE IORGA"</v>
          </cell>
        </row>
        <row r="1845">
          <cell r="B1845" t="str">
            <v>LICEUL TEORETIC "NICOLAE IORGA"</v>
          </cell>
        </row>
        <row r="1846">
          <cell r="B1846" t="str">
            <v>LICEUL TEORETIC "NICOLAE IORGA"</v>
          </cell>
        </row>
        <row r="1847">
          <cell r="B1847" t="str">
            <v>LICEUL TEORETIC "NICOLAE IORGA" BRAILA</v>
          </cell>
        </row>
        <row r="1848">
          <cell r="B1848" t="str">
            <v>LICEUL TEORETIC "NICOLAE JIGA" TINCA</v>
          </cell>
        </row>
        <row r="1849">
          <cell r="B1849" t="str">
            <v>LICEUL TEORETIC "NICOLAE TITULESCU" BRASOV</v>
          </cell>
        </row>
        <row r="1850">
          <cell r="B1850" t="str">
            <v>LICEUL TEORETIC "NICOLAE TITULESCU" PUCIOASA</v>
          </cell>
        </row>
        <row r="1851">
          <cell r="B1851" t="str">
            <v>LICEUL TEORETIC "NIKOLAUS LENAU" TIMISOARA</v>
          </cell>
        </row>
        <row r="1852">
          <cell r="B1852" t="str">
            <v>LICEUL TEORETIC "O.C.TASLAUANU" TOPLITA</v>
          </cell>
        </row>
        <row r="1853">
          <cell r="B1853" t="str">
            <v>LICEUL TEORETIC "OCTAVIAN GOGA" HUEDIN</v>
          </cell>
        </row>
        <row r="1854">
          <cell r="B1854" t="str">
            <v>LICEUL TEORETIC "ONISIFOR GHIBU"  SIBIU</v>
          </cell>
        </row>
        <row r="1855">
          <cell r="B1855" t="str">
            <v>LICEUL TEORETIC "ONISIFOR GHIBU" CLUJ-NAPOCA</v>
          </cell>
        </row>
        <row r="1856">
          <cell r="B1856" t="str">
            <v>LICEUL TEORETIC "ONISIFOR GHIBU" CLUJ-NAPOCA</v>
          </cell>
        </row>
        <row r="1857">
          <cell r="B1857" t="str">
            <v>LICEUL TEORETIC "ONISIFOR GHIBU" ORADEA</v>
          </cell>
        </row>
        <row r="1858">
          <cell r="B1858" t="str">
            <v>LICEUL TEORETIC "ONISIFOR GHIBU" SIBIU</v>
          </cell>
        </row>
        <row r="1859">
          <cell r="B1859" t="str">
            <v>LICEUL TEORETIC "ORBAN BALAZS" CRISTURU SECUIESC</v>
          </cell>
        </row>
        <row r="1860">
          <cell r="B1860" t="str">
            <v>LICEUL TEORETIC "OVIDIUS" CONSTANTA</v>
          </cell>
        </row>
        <row r="1861">
          <cell r="B1861" t="str">
            <v>LICEUL TEORETIC "PANAIT CERNA" BRAILA</v>
          </cell>
        </row>
        <row r="1862">
          <cell r="B1862" t="str">
            <v>LICEUL TEORETIC "PAUL GEORGESCU " TANDAREI</v>
          </cell>
        </row>
        <row r="1863">
          <cell r="B1863" t="str">
            <v>LICEUL TEORETIC "PAUL GEORGESCU" TANDAREI</v>
          </cell>
        </row>
        <row r="1864">
          <cell r="B1864" t="str">
            <v>LICEUL TEORETIC "PAVEL DAN" CAMPIA TURZII</v>
          </cell>
        </row>
        <row r="1865">
          <cell r="B1865" t="str">
            <v>LICEUL TEORETIC "PETOFI SANDOR" SACUENI</v>
          </cell>
        </row>
        <row r="1866">
          <cell r="B1866" t="str">
            <v>LICEUL TEORETIC "PETRU CERCEL" TARGOVISTE</v>
          </cell>
        </row>
        <row r="1867">
          <cell r="B1867" t="str">
            <v>LICEUL TEORETIC "PETRU MAIOR" GHERLA</v>
          </cell>
        </row>
        <row r="1868">
          <cell r="B1868" t="str">
            <v>LICEUL TEORETIC "PETRU MAIOR" GHERLA</v>
          </cell>
        </row>
        <row r="1869">
          <cell r="B1869" t="str">
            <v>LICEUL TEORETIC "PETRU MAIOR" OCNA MURES</v>
          </cell>
        </row>
        <row r="1870">
          <cell r="B1870" t="str">
            <v>LICEUL TEORETIC "PETRU MAIOR" OCNA MURES</v>
          </cell>
        </row>
        <row r="1871">
          <cell r="B1871" t="str">
            <v>LICEUL TEORETIC "PETRU RARES" FELDIOARA</v>
          </cell>
        </row>
        <row r="1872">
          <cell r="B1872" t="str">
            <v>LICEUL TEORETIC "PETRU RARES" TARGU LAPUS</v>
          </cell>
        </row>
        <row r="1873">
          <cell r="B1873" t="str">
            <v>LICEUL TEORETIC "RADU VLADESCU" PATARLAGELE</v>
          </cell>
        </row>
        <row r="1874">
          <cell r="B1874" t="str">
            <v>LICEUL TEORETIC "SALAMON ERNO" GHEORGHENI</v>
          </cell>
        </row>
        <row r="1875">
          <cell r="B1875" t="str">
            <v>LICEUL TEORETIC "SAMUEL BRASSAI"</v>
          </cell>
        </row>
        <row r="1876">
          <cell r="B1876" t="str">
            <v>LICEUL TEORETIC "SERBAN CIOCULESCU"</v>
          </cell>
        </row>
        <row r="1877">
          <cell r="B1877" t="str">
            <v>LICEUL TEORETIC "SEXTIL PUSCARIU" BRAN</v>
          </cell>
        </row>
        <row r="1878">
          <cell r="B1878" t="str">
            <v>LICEUL TEORETIC "SFANTU NICOLAE" GHEORGHENI</v>
          </cell>
        </row>
        <row r="1879">
          <cell r="B1879" t="str">
            <v>LICEUL TEORETIC "SFINTII KIRIL SI METODII" DUDESTII VECHI</v>
          </cell>
        </row>
        <row r="1880">
          <cell r="B1880" t="str">
            <v>LICEUL TEORETIC "SILVIU DRAGOMIR" ILIA</v>
          </cell>
        </row>
        <row r="1881">
          <cell r="B1881" t="str">
            <v>LICEUL TEORETIC "SIMION BARNUTIU"</v>
          </cell>
        </row>
        <row r="1882">
          <cell r="B1882" t="str">
            <v>LICEUL TEORETIC "SOLOMON HALITA" SINGEORZ-BAI/GRUP SCOLAR "SOLOMON HALITA" SINGEORZ-BAI</v>
          </cell>
        </row>
        <row r="1883">
          <cell r="B1883" t="str">
            <v>LICEUL TEORETIC "SPIRU HARET" MOINESTI</v>
          </cell>
        </row>
        <row r="1884">
          <cell r="B1884" t="str">
            <v>LICEUL TEORETIC "SPIRU HARET" TECUCI</v>
          </cell>
        </row>
        <row r="1885">
          <cell r="B1885" t="str">
            <v>LICEUL TEORETIC "ST L ROTH" MEDIAS</v>
          </cell>
        </row>
        <row r="1886">
          <cell r="B1886" t="str">
            <v>LICEUL TEORETIC "ST.L.ROTH" MEDIAS</v>
          </cell>
        </row>
        <row r="1887">
          <cell r="B1887" t="str">
            <v>LICEUL TEORETIC "STEFAN CEL MARE" HÂRLAU</v>
          </cell>
        </row>
        <row r="1888">
          <cell r="B1888" t="str">
            <v>LICEUL TEORETIC "STEFAN CEL MARE" RM. SARAT</v>
          </cell>
        </row>
        <row r="1889">
          <cell r="B1889" t="str">
            <v>LICEUL TEORETIC "STEFAN ODOBLEJA"</v>
          </cell>
        </row>
        <row r="1890">
          <cell r="B1890" t="str">
            <v>LICEUL TEORETIC "SZEKELY MIKO"</v>
          </cell>
        </row>
        <row r="1891">
          <cell r="B1891" t="str">
            <v>LICEUL TEORETIC "SZEKELY MIKO" SF.GHEORGHE</v>
          </cell>
        </row>
        <row r="1892">
          <cell r="B1892" t="str">
            <v>LICEUL TEORETIC "TAMASI ARON" ODORHEIU SECUIESC</v>
          </cell>
        </row>
        <row r="1893">
          <cell r="B1893" t="str">
            <v>LICEUL TEORETIC "TATA OANCEA" BOCSA</v>
          </cell>
        </row>
        <row r="1894">
          <cell r="B1894" t="str">
            <v>LICEUL TEORETIC "TRAIAN DODA" CARANSEBES</v>
          </cell>
        </row>
        <row r="1895">
          <cell r="B1895" t="str">
            <v>LICEUL TEORETIC "TRAIAN LALESCU" RESITA</v>
          </cell>
        </row>
        <row r="1896">
          <cell r="B1896" t="str">
            <v>LICEUL TEORETIC "TRAIAN VUIA" FAGET</v>
          </cell>
        </row>
        <row r="1897">
          <cell r="B1897" t="str">
            <v>LICEUL TEORETIC "TRAIAN VUIA" RESITA</v>
          </cell>
        </row>
        <row r="1898">
          <cell r="B1898" t="str">
            <v>LICEUL TEORETIC "TRAIAN" CONSTANTA</v>
          </cell>
        </row>
        <row r="1899">
          <cell r="B1899" t="str">
            <v>LICEUL TEORETIC "TRAIAN" DEVA</v>
          </cell>
        </row>
        <row r="1900">
          <cell r="B1900" t="str">
            <v>LICEUL TEORETIC "TUDOR ARGHEZI" CRAIOVA</v>
          </cell>
        </row>
        <row r="1901">
          <cell r="B1901" t="str">
            <v>LICEUL TEORETIC "TUDOR VIANU" GIURGIU</v>
          </cell>
        </row>
        <row r="1902">
          <cell r="B1902" t="str">
            <v>LICEUL TEORETIC "TUDOR VLADIMIRESCU"</v>
          </cell>
        </row>
        <row r="1903">
          <cell r="B1903" t="str">
            <v>LICEUL TEORETIC "TUDOR VLADIMIRESCU" DRAGANESTI-OLT</v>
          </cell>
        </row>
        <row r="1904">
          <cell r="B1904" t="str">
            <v>LICEUL TEORETIC "VASILE ALECSANDRI" IASI</v>
          </cell>
        </row>
        <row r="1905">
          <cell r="B1905" t="str">
            <v>LICEUL TEORETIC "VASILE ALECSANDRI" SABAOANI</v>
          </cell>
        </row>
        <row r="1906">
          <cell r="B1906" t="str">
            <v>LICEUL TEORETIC "VASILE GOLDIS" ARAD</v>
          </cell>
        </row>
        <row r="1907">
          <cell r="B1907" t="str">
            <v>LICEUL TEORETIC "VICTOR BABES"</v>
          </cell>
        </row>
        <row r="1908">
          <cell r="B1908" t="str">
            <v>LICEUL TEORETIC "VLAD TEPES" TIMISOARA</v>
          </cell>
        </row>
        <row r="1909">
          <cell r="B1909" t="str">
            <v>LICEUL TEORETIC "WILLIAM SHAKESPEARE"</v>
          </cell>
        </row>
        <row r="1910">
          <cell r="B1910" t="str">
            <v>LICEUL TEORETIC "ZAJZONI RAB ISTVAN" SACELE</v>
          </cell>
        </row>
        <row r="1911">
          <cell r="B1911" t="str">
            <v>LICEUL TEORETIC (CU CLASELE I-XII) TEIUS</v>
          </cell>
        </row>
        <row r="1912">
          <cell r="B1912" t="str">
            <v>LICEUL TEORETIC ,,MIRCEA ELIADE" INTORSURA BUZAULUI</v>
          </cell>
        </row>
        <row r="1913">
          <cell r="B1913" t="str">
            <v>LICEUL TEORETIC AMARASTII DE JOS</v>
          </cell>
        </row>
        <row r="1914">
          <cell r="B1914" t="str">
            <v>LICEUL TEORETIC AZUGA</v>
          </cell>
        </row>
        <row r="1915">
          <cell r="B1915" t="str">
            <v>LICEUL TEORETIC BAILE GOVORA</v>
          </cell>
        </row>
        <row r="1916">
          <cell r="B1916" t="str">
            <v>LICEUL TEORETIC BAILE GOVORA</v>
          </cell>
        </row>
        <row r="1917">
          <cell r="B1917" t="str">
            <v>LICEUL TEORETIC BAILE OLANESTI</v>
          </cell>
        </row>
        <row r="1918">
          <cell r="B1918" t="str">
            <v>LICEUL TEORETIC BALENI</v>
          </cell>
        </row>
        <row r="1919">
          <cell r="B1919" t="str">
            <v>LICEUL TEORETIC BALS</v>
          </cell>
        </row>
        <row r="1920">
          <cell r="B1920" t="str">
            <v>LICEUL TEORETIC BANEASA</v>
          </cell>
        </row>
        <row r="1921">
          <cell r="B1921" t="str">
            <v>LICEUL TEORETIC BASARABI</v>
          </cell>
        </row>
        <row r="1922">
          <cell r="B1922" t="str">
            <v>LICEUL TEORETIC BECENI </v>
          </cell>
        </row>
        <row r="1923">
          <cell r="B1923" t="str">
            <v>LICEUL TEORETIC BECHET</v>
          </cell>
        </row>
        <row r="1924">
          <cell r="B1924" t="str">
            <v>LICEUL TEORETIC BECHET</v>
          </cell>
        </row>
        <row r="1925">
          <cell r="B1925" t="str">
            <v>LICEUL TEORETIC BRATCA</v>
          </cell>
        </row>
        <row r="1926">
          <cell r="B1926" t="str">
            <v>LICEUL TEORETIC BREZOI</v>
          </cell>
        </row>
        <row r="1927">
          <cell r="B1927" t="str">
            <v>LICEUL TEORETIC BULGAR</v>
          </cell>
        </row>
        <row r="1928">
          <cell r="B1928" t="str">
            <v>LICEUL TEORETIC BULGAR "HRISTO BOTEV"</v>
          </cell>
        </row>
        <row r="1929">
          <cell r="B1929" t="str">
            <v>LICEUL TEORETIC BUZIAS TIMIS</v>
          </cell>
        </row>
        <row r="1930">
          <cell r="B1930" t="str">
            <v>LICEUL TEORETIC CAREI</v>
          </cell>
        </row>
        <row r="1931">
          <cell r="B1931" t="str">
            <v>LICEUL TEORETIC CODLEA</v>
          </cell>
        </row>
        <row r="1932">
          <cell r="B1932" t="str">
            <v>LICEUL TEORETIC COSTESTI</v>
          </cell>
        </row>
        <row r="1933">
          <cell r="B1933" t="str">
            <v>LICEUL TEORETIC CU CLASELE I-XII "ALEXANDRU ROSETTI" VIDRA</v>
          </cell>
        </row>
        <row r="1934">
          <cell r="B1934" t="str">
            <v>LICEUL TEORETIC CU CLASELE I-XII "HORIA HULUBEI" MAGURELE</v>
          </cell>
        </row>
        <row r="1935">
          <cell r="B1935" t="str">
            <v>LICEUL TEORETIC CU CLASELE I-XII "IOAN PETRUS" OTOPENI</v>
          </cell>
        </row>
        <row r="1936">
          <cell r="B1936" t="str">
            <v>LICEUL TEORETIC CU CLASELE I-XII "MIHAIL KOGALNICEANU" SNAGOV</v>
          </cell>
        </row>
        <row r="1937">
          <cell r="B1937" t="str">
            <v>LICEUL TEORETIC CU CLASELE I-XII "TRAIAN LALESCU" BRANESTI</v>
          </cell>
        </row>
        <row r="1938">
          <cell r="B1938" t="str">
            <v>LICEUL TEORETIC CUJMIR</v>
          </cell>
        </row>
        <row r="1939">
          <cell r="B1939" t="str">
            <v>LICEUL TEORETIC DUDESTII VECHI</v>
          </cell>
        </row>
        <row r="1940">
          <cell r="B1940" t="str">
            <v>LICEUL TEORETIC DUMBRAVENI</v>
          </cell>
        </row>
        <row r="1941">
          <cell r="B1941" t="str">
            <v>LICEUL TEORETIC DUMBRAVENI</v>
          </cell>
        </row>
        <row r="1942">
          <cell r="B1942" t="str">
            <v>LICEUL TEORETIC FILIPESTII DE PADURE</v>
          </cell>
        </row>
        <row r="1943">
          <cell r="B1943" t="str">
            <v>LICEUL TEORETIC GATAIA</v>
          </cell>
        </row>
        <row r="1944">
          <cell r="B1944" t="str">
            <v>LICEUL TEORETIC 'GEORGE MOROIANU' SACELE</v>
          </cell>
        </row>
        <row r="1945">
          <cell r="B1945" t="str">
            <v>LICEUL TEORETIC GEORGE ST.MARINCU -  POIANA MARE</v>
          </cell>
        </row>
        <row r="1946">
          <cell r="B1946" t="str">
            <v>LICEUL TEORETIC GERMAN "JOHANN ETTINGER " SATU MARE</v>
          </cell>
        </row>
        <row r="1947">
          <cell r="B1947" t="str">
            <v>LICEUL TEORETIC GERMAN "JOHANN ETTINGER" SATU MARE</v>
          </cell>
        </row>
        <row r="1948">
          <cell r="B1948" t="str">
            <v>LICEUL TEORETIC GHELARI</v>
          </cell>
        </row>
        <row r="1949">
          <cell r="B1949" t="str">
            <v>LICEUL TEORETIC GHEORGHE LAZAR  AVRIG</v>
          </cell>
        </row>
        <row r="1950">
          <cell r="B1950" t="str">
            <v>LICEUL TEORETIC GRADISTEA</v>
          </cell>
        </row>
        <row r="1951">
          <cell r="B1951" t="str">
            <v>LICEUL TEORETIC HYPERION</v>
          </cell>
        </row>
        <row r="1952">
          <cell r="B1952" t="str">
            <v>LICEUL TEORETIC IRIS TIMISOARA</v>
          </cell>
        </row>
        <row r="1953">
          <cell r="B1953" t="str">
            <v>LICEUL TEORETIC LADESTI</v>
          </cell>
        </row>
        <row r="1954">
          <cell r="B1954" t="str">
            <v>LICEUL TEORETIC LUPENI</v>
          </cell>
        </row>
        <row r="1955">
          <cell r="B1955" t="str">
            <v>LICEUL TEORETIC MACIUCA</v>
          </cell>
        </row>
        <row r="1956">
          <cell r="B1956" t="str">
            <v>LICEUL TEORETIC MIERCUREA SIBIULUI</v>
          </cell>
        </row>
        <row r="1957">
          <cell r="B1957" t="str">
            <v>LICEUL TEORETIC MIHAIL KOGALNICEANU</v>
          </cell>
        </row>
        <row r="1958">
          <cell r="B1958" t="str">
            <v>LICEUL TEORETIC MILENIUM TIMISOARA</v>
          </cell>
        </row>
        <row r="1959">
          <cell r="B1959" t="str">
            <v>LICEUL TEORETIC MURFATLAR</v>
          </cell>
        </row>
        <row r="1960">
          <cell r="B1960" t="str">
            <v>LICEUL TEORETIC NEGRESTI-OAS</v>
          </cell>
        </row>
        <row r="1961">
          <cell r="B1961" t="str">
            <v>LICEUL TEORETIC NEGRU VODA</v>
          </cell>
        </row>
        <row r="1962">
          <cell r="B1962" t="str">
            <v>LICEUL TEORETIC NOVACI</v>
          </cell>
        </row>
        <row r="1963">
          <cell r="B1963" t="str">
            <v>LICEUL TEORETIC OCNA SIBIULUI</v>
          </cell>
        </row>
        <row r="1964">
          <cell r="B1964" t="str">
            <v>LICEUL TEORETIC OCNA SIBIULUI</v>
          </cell>
        </row>
        <row r="1965">
          <cell r="B1965" t="str">
            <v>LICEUL TEORETIC OLTENI</v>
          </cell>
        </row>
        <row r="1966">
          <cell r="B1966" t="str">
            <v>LICEUL TEORETIC OSICA DE SUS</v>
          </cell>
        </row>
        <row r="1967">
          <cell r="B1967" t="str">
            <v>LICEUL TEORETIC PECIU NOU TIMIS</v>
          </cell>
        </row>
        <row r="1968">
          <cell r="B1968" t="str">
            <v>LICEUL TEORETIC PERIAM TIMIS</v>
          </cell>
        </row>
        <row r="1969">
          <cell r="B1969" t="str">
            <v>LICEUL TEORETIC PIATRA</v>
          </cell>
        </row>
        <row r="1970">
          <cell r="B1970" t="str">
            <v>LICEUL TEORETIC POGOANELE POGOANELE</v>
          </cell>
        </row>
        <row r="1971">
          <cell r="B1971" t="str">
            <v>LICEUL TEORETIC RECAS TIMIS</v>
          </cell>
        </row>
        <row r="1972">
          <cell r="B1972" t="str">
            <v>LICEUL TEORETIC SALONTA</v>
          </cell>
        </row>
        <row r="1973">
          <cell r="B1973" t="str">
            <v>LICEUL TEORETIC SANNICOLAU MARE (Scoala cu cls. I-VIII Nr.2)</v>
          </cell>
        </row>
        <row r="1974">
          <cell r="B1974" t="str">
            <v>LICEUL TEORETIC 'SEXTIL PUSCARIU' BRAN</v>
          </cell>
        </row>
        <row r="1975">
          <cell r="B1975" t="str">
            <v>LICEUL TEORETIC STEFANESTI</v>
          </cell>
        </row>
        <row r="1976">
          <cell r="B1976" t="str">
            <v>LICEUL TEORETIC URLATI</v>
          </cell>
        </row>
        <row r="1977">
          <cell r="B1977" t="str">
            <v>LICEUL TEORETIC VADU CRISULUI</v>
          </cell>
        </row>
        <row r="1978">
          <cell r="B1978" t="str">
            <v>LICEUL TEORETIC VISINA</v>
          </cell>
        </row>
        <row r="1979">
          <cell r="B1979" t="str">
            <v>LICEUL TEORETIC ZARNESTI</v>
          </cell>
        </row>
        <row r="1980">
          <cell r="B1980" t="str">
            <v>LICEUL TEORETIC ZIMNICEA</v>
          </cell>
        </row>
        <row r="1981">
          <cell r="B1981" t="str">
            <v>LICEUL TRAIAN LALESCU</v>
          </cell>
        </row>
        <row r="1982">
          <cell r="B1982" t="str">
            <v>LICEUL TRAIAN LALESCU</v>
          </cell>
        </row>
        <row r="1983">
          <cell r="B1983" t="str">
            <v>LICEUL VALENI</v>
          </cell>
        </row>
        <row r="1984">
          <cell r="B1984" t="str">
            <v>LICEUL VITOMIRESTI</v>
          </cell>
        </row>
        <row r="1985">
          <cell r="B1985" t="str">
            <v>LICEUL WALDORF</v>
          </cell>
        </row>
        <row r="1986">
          <cell r="B1986" t="str">
            <v>LICEUL WALDORF CLUJ-NAPOCA</v>
          </cell>
        </row>
        <row r="1987">
          <cell r="B1987" t="str">
            <v>LICEUL WALDORF CLUJ-NAPOCA</v>
          </cell>
        </row>
        <row r="1988">
          <cell r="B1988" t="str">
            <v>LICEUL WALDORF SIBIU</v>
          </cell>
        </row>
        <row r="1989">
          <cell r="B1989" t="str">
            <v>LICEUL WALDORF SIBIU</v>
          </cell>
        </row>
        <row r="1990">
          <cell r="B1990" t="str">
            <v>LICEUL WALDORF SIMERIA</v>
          </cell>
        </row>
        <row r="1991">
          <cell r="B1991" t="str">
            <v>LICEUL WALDORF TIMISOARA</v>
          </cell>
        </row>
        <row r="1992">
          <cell r="B1992" t="str">
            <v>SCOALA "SF. IOSIF" ALBA IULIA</v>
          </cell>
        </row>
        <row r="1993">
          <cell r="B1993" t="str">
            <v>SCOALA CENTRALA</v>
          </cell>
        </row>
        <row r="1994">
          <cell r="B1994" t="str">
            <v>SCOALA CRESTINA "FILADELFIA" SUCEAVA</v>
          </cell>
        </row>
        <row r="1995">
          <cell r="B1995" t="str">
            <v>SCOALA DE APLICATII SI MUZICI MILITARE</v>
          </cell>
        </row>
        <row r="1996">
          <cell r="B1996" t="str">
            <v>SCOALA DE ARTE SI MESERII "CONSTANTIN BRANCUSI" TIRNAVENI</v>
          </cell>
        </row>
        <row r="1997">
          <cell r="B1997" t="str">
            <v>SCOALA DE ARTE SI MESERII "SPIRU HARET" CONSTANTA</v>
          </cell>
        </row>
        <row r="1998">
          <cell r="B1998" t="str">
            <v>SCOALA NATIONALA DE GAZ MEDIAS</v>
          </cell>
        </row>
        <row r="1999">
          <cell r="B1999" t="str">
            <v>SCOALA NATIONALA DE GAZ MEDIAS</v>
          </cell>
        </row>
        <row r="2000">
          <cell r="B2000" t="str">
            <v>SCOALA NORMALA "BOD PETER" TG.SECUIESC</v>
          </cell>
        </row>
        <row r="2001">
          <cell r="B2001" t="str">
            <v>SCOALA NORMALA "VASILE LUPU" IASI</v>
          </cell>
        </row>
        <row r="2002">
          <cell r="B2002" t="str">
            <v>SCOALA POSTLICEALA "CRONOS"</v>
          </cell>
        </row>
        <row r="2003">
          <cell r="B2003" t="str">
            <v>SCOALA SUPERIOARA COMERCIALA "N.KRETZULESCU"</v>
          </cell>
        </row>
        <row r="2004">
          <cell r="B2004" t="str">
            <v>SEMINAR LICEAL ORTODOX ZALAU</v>
          </cell>
        </row>
        <row r="2005">
          <cell r="B2005" t="str">
            <v>SEMINAR TEOLOGIC LICEAL ORTODOX CONSTANTA</v>
          </cell>
        </row>
        <row r="2006">
          <cell r="B2006" t="str">
            <v>SEMINARUL TEOLOGIC "CALINIC CERNICANUL" TURNU MAGURELE</v>
          </cell>
        </row>
        <row r="2007">
          <cell r="B2007" t="str">
            <v>SEMINARUL TEOLOGIC "IOAN GURA DE AUR" TIRGOVISTE</v>
          </cell>
        </row>
        <row r="2008">
          <cell r="B2008" t="str">
            <v>SEMINARUL TEOLOGIC "SF.CALINIC CERNICANUL" TURNU MAGURELE</v>
          </cell>
        </row>
        <row r="2009">
          <cell r="B2009" t="str">
            <v>SEMINARUL TEOLOGIC LICEAL "CUVIOASA PARASCHEVA" AGAPIA</v>
          </cell>
        </row>
        <row r="2010">
          <cell r="B2010" t="str">
            <v>SEMINARUL TEOLOGIC LICEAL "SFINTII IMPARATI CONSTANTIN SI ELENA" PIATRA-NEAMT</v>
          </cell>
        </row>
        <row r="2011">
          <cell r="B2011" t="str">
            <v>SEMINARUL TEOLOGIC LICEAL "SFINTII IMPARATI CONSTANTIN SI ELENA" PIATRA-NEAMT</v>
          </cell>
        </row>
        <row r="2012">
          <cell r="B2012" t="str">
            <v>SEMINARUL TEOLOGIC LICEAL MONAHAL ORTODOX "SF. ECATERINA" PRISLOP</v>
          </cell>
        </row>
        <row r="2013">
          <cell r="B2013" t="str">
            <v>SEMINARUL TEOLOGIC LICEAL MONAHAL RATESTI BERCA</v>
          </cell>
        </row>
        <row r="2014">
          <cell r="B2014" t="str">
            <v>SEMINARUL TEOLOGIC LICEAL ORTODOX</v>
          </cell>
        </row>
        <row r="2015">
          <cell r="B2015" t="str">
            <v>SEMINARUL TEOLOGIC LICEAL ORTODOX</v>
          </cell>
        </row>
        <row r="2016">
          <cell r="B2016" t="str">
            <v>SEMINARUL TEOLOGIC LICEAL ORTODOX</v>
          </cell>
        </row>
        <row r="2017">
          <cell r="B2017" t="str">
            <v>SEMINARUL TEOLOGIC LICEAL ORTODOX</v>
          </cell>
        </row>
        <row r="2018">
          <cell r="B2018" t="str">
            <v>SEMINARUL TEOLOGIC LICEAL ORTODOX "CHESARIE EPISCOPUL" BUZAU</v>
          </cell>
        </row>
        <row r="2019">
          <cell r="B2019" t="str">
            <v>SEMINARUL TEOLOGIC LICEAL ORTODOX "DUMITRU STANILOAIE" BRASOV</v>
          </cell>
        </row>
        <row r="2020">
          <cell r="B2020" t="str">
            <v>SEMINARUL TEOLOGIC LICEAL ORTODOX "EPISCOP IOAN POPASU" CARANSEBES</v>
          </cell>
        </row>
        <row r="2021">
          <cell r="B2021" t="str">
            <v>SEMINARUL TEOLOGIC LICEAL ORTODOX "JUSTIN PATRIARHUL" CÂMPULUNG</v>
          </cell>
        </row>
        <row r="2022">
          <cell r="B2022" t="str">
            <v>SEMINARUL TEOLOGIC LICEAL ORTODOX "MITROPOLIT SIMION STEFAN" ALBA IULIA</v>
          </cell>
        </row>
        <row r="2023">
          <cell r="B2023" t="str">
            <v>SEMINARUL TEOLOGIC LICEAL ORTODOX "MITROPOLITUL DOSOFTEI" DUMBRAVENI </v>
          </cell>
        </row>
        <row r="2024">
          <cell r="B2024" t="str">
            <v>SEMINARUL TEOLOGIC LICEAL ORTODOX "MITROPOLITUL DOSOFTEI" SUCEAVA</v>
          </cell>
        </row>
        <row r="2025">
          <cell r="B2025" t="str">
            <v>SEMINARUL TEOLOGIC LICEAL ORTODOX "NEAGOE VODA BASARAB" CURTEA DE ARGES</v>
          </cell>
        </row>
        <row r="2026">
          <cell r="B2026" t="str">
            <v>SEMINARUL TEOLOGIC LICEAL ORTODOX "SF. IOAN CASIAN" TULCEA</v>
          </cell>
        </row>
        <row r="2027">
          <cell r="B2027" t="str">
            <v>SEMINARUL TEOLOGIC LICEAL ORTODOX "SF. IOAN GURA DE AUR"</v>
          </cell>
        </row>
        <row r="2028">
          <cell r="B2028" t="str">
            <v>SEMINARUL TEOLOGIC LICEAL ORTODOX "SF. IOAN GURA DE AUR" TARGOVISTE</v>
          </cell>
        </row>
        <row r="2029">
          <cell r="B2029" t="str">
            <v>SEMINARUL TEOLOGIC LICEAL ORTODOX "SF. IOSIF MARTURISITORUL" BAIA MARE</v>
          </cell>
        </row>
        <row r="2030">
          <cell r="B2030" t="str">
            <v>SEMINARUL TEOLOGIC LICEAL ORTODOX "SF.ANDREI" GALATI</v>
          </cell>
        </row>
        <row r="2031">
          <cell r="B2031" t="str">
            <v>SEMINARUL TEOLOGIC LICEAL ORTODOX "SF.GHEORGHE" BOTOSANI</v>
          </cell>
        </row>
        <row r="2032">
          <cell r="B2032" t="str">
            <v>SEMINARUL TEOLOGIC LICEAL ORTODOX "SF.IOAN GURA DE AUR"</v>
          </cell>
        </row>
        <row r="2033">
          <cell r="B2033" t="str">
            <v>SEMINARUL TEOLOGIC LICEAL ORTODOX "SF.IOAN GURA DE AUR" SLOBOZIA</v>
          </cell>
        </row>
        <row r="2034">
          <cell r="B2034" t="str">
            <v>SEMINARUL TEOLOGIC LICEAL ORTODOX "SF.IOAN IACOB" DOROHOI</v>
          </cell>
        </row>
        <row r="2035">
          <cell r="B2035" t="str">
            <v>SEMINARUL TEOLOGIC LICEAL ORTODOX "SFANTUL GHEORGHE" ROMAN</v>
          </cell>
        </row>
        <row r="2036">
          <cell r="B2036" t="str">
            <v>SEMINARUL TEOLOGIC LICEAL ORTODOX "SFANTUL GRIGORIE TEOLOGUL" CRAIOVA</v>
          </cell>
        </row>
        <row r="2037">
          <cell r="B2037" t="str">
            <v>SEMINARUL TEOLOGIC LICEAL ORTODOX "SFANTUL VASILE CEL MARE" IASI</v>
          </cell>
        </row>
        <row r="2038">
          <cell r="B2038" t="str">
            <v>SEMINARUL TEOLOGIC LICEAL ORTODOX "VENIAMIN COSTACHI" MANASTIREA NEAMT </v>
          </cell>
        </row>
        <row r="2039">
          <cell r="B2039" t="str">
            <v>SEMINARUL TEOLOGIC LICEAL ORTODOX ARAD</v>
          </cell>
        </row>
        <row r="2040">
          <cell r="B2040" t="str">
            <v>SEMINARUL TEOLOGIC LICEAL ORTODOX CLUJ-NAPOCA</v>
          </cell>
        </row>
        <row r="2041">
          <cell r="B2041" t="str">
            <v>SEMINARUL TEOLOGIC LICEAL ORTODOX CLUJ-NAPOCA</v>
          </cell>
        </row>
        <row r="2042">
          <cell r="B2042" t="str">
            <v>SEMINARUL TEOLOGIC LICEAL ORTODOX CRAIOVA - MOFLENI</v>
          </cell>
        </row>
        <row r="2043">
          <cell r="B2043" t="str">
            <v>SEMINARUL TEOLOGIC LICEAL ORTODOX MONAHAL CIOLANU BUZAU</v>
          </cell>
        </row>
        <row r="2044">
          <cell r="B2044" t="str">
            <v>SEMINARUL TEOLOGIC LICEAL ORTODOX MONAHAL MANASTIREA RATESTI  BERCA</v>
          </cell>
        </row>
        <row r="2045">
          <cell r="B2045" t="str">
            <v>SEMINARUL TEOLOGIC LICEAL ORTODOX ZALAU</v>
          </cell>
        </row>
        <row r="2046">
          <cell r="B2046" t="str">
            <v>SEMINARUL TEOLOGIC MONAHAL "CUVIOASA PARASCHEVA" AGAPIA</v>
          </cell>
        </row>
        <row r="2047">
          <cell r="B2047" t="str">
            <v>SEMINARUL TEOLOGIC ORTODOX</v>
          </cell>
        </row>
        <row r="2048">
          <cell r="B2048" t="str">
            <v>SEMINARUL TEOLOGIC ORTODOX "DUMITRU STANILOAIE" BRASOV</v>
          </cell>
        </row>
        <row r="2049">
          <cell r="B2049" t="str">
            <v>SEMINARUL TEOLOGIC ORTODOX "MITROPOLIT SIMION STEFAN" ALBA IULIA</v>
          </cell>
        </row>
        <row r="2050">
          <cell r="B2050" t="str">
            <v>SEMINARUL TEOLOGIC ORTODOX "SF.CALINIC CERNICANUL" </v>
          </cell>
        </row>
        <row r="2051">
          <cell r="B2051" t="str">
            <v>SEMINARUL TEOLOGIC ORTODOX NEAGOE VODA BASARAB</v>
          </cell>
        </row>
        <row r="2052">
          <cell r="B2052" t="str">
            <v>SEMINARUL TEOLOGIC ORTODOX 'SF. IOAN GURA DE AUR' TARGOVISTE</v>
          </cell>
        </row>
        <row r="2053">
          <cell r="B2053" t="str">
            <v>SEMINARUL TEOLOGIC ORTODOX SFANTUL GRIGORE TEOLOGUL CRAIOVA MOFLENI</v>
          </cell>
        </row>
        <row r="2054">
          <cell r="B2054" t="str">
            <v>SEMINARUL TEOLOGIC SF NICOLAE RAMNICU VALCEA</v>
          </cell>
        </row>
        <row r="2055">
          <cell r="B2055" t="str">
            <v>SEMINARUL TEOLOGIC TULCEA</v>
          </cell>
        </row>
        <row r="2056">
          <cell r="B2056" t="str">
            <v>THE MARK TWAIN INTERNATIONAL SCHOOL</v>
          </cell>
        </row>
      </sheetData>
      <sheetData sheetId="34">
        <row r="2">
          <cell r="B2" t="str">
            <v>Română/Germană</v>
          </cell>
        </row>
        <row r="3">
          <cell r="B3" t="str">
            <v>Română/Rusă</v>
          </cell>
        </row>
        <row r="4">
          <cell r="B4" t="str">
            <v>Română/Italiană</v>
          </cell>
        </row>
        <row r="5">
          <cell r="B5" t="str">
            <v>Română/Spaniolă</v>
          </cell>
        </row>
        <row r="6">
          <cell r="B6" t="str">
            <v>Română/Ucraineană</v>
          </cell>
        </row>
        <row r="7">
          <cell r="B7" t="str">
            <v>Română/Ebraică</v>
          </cell>
        </row>
        <row r="8">
          <cell r="B8" t="str">
            <v>Română/Norvegiană</v>
          </cell>
        </row>
        <row r="9">
          <cell r="B9" t="str">
            <v>Română/Finlandeză</v>
          </cell>
        </row>
        <row r="10">
          <cell r="B10" t="str">
            <v>Română/Japoneză</v>
          </cell>
        </row>
        <row r="11">
          <cell r="B11" t="str">
            <v>Maghiară/Română</v>
          </cell>
        </row>
        <row r="12">
          <cell r="B12" t="str">
            <v>Maghiară/Engleză</v>
          </cell>
        </row>
        <row r="13">
          <cell r="B13" t="str">
            <v>Maghiară/Franceză</v>
          </cell>
        </row>
        <row r="14">
          <cell r="B14" t="str">
            <v>Maghiară/Germană</v>
          </cell>
        </row>
        <row r="15">
          <cell r="B15" t="str">
            <v>Maghiară/Rusă</v>
          </cell>
        </row>
        <row r="16">
          <cell r="B16" t="str">
            <v>Maghiară/Italiană</v>
          </cell>
        </row>
        <row r="17">
          <cell r="B17" t="str">
            <v>Maghiară/Spaniolă</v>
          </cell>
        </row>
      </sheetData>
      <sheetData sheetId="36">
        <row r="2">
          <cell r="B2" t="str">
            <v>Română/Germană</v>
          </cell>
        </row>
        <row r="3">
          <cell r="B3" t="str">
            <v>Română/Rusă</v>
          </cell>
        </row>
        <row r="4">
          <cell r="B4" t="str">
            <v>Română/Italiană</v>
          </cell>
        </row>
        <row r="5">
          <cell r="B5" t="str">
            <v>Română/Spaniolă</v>
          </cell>
        </row>
        <row r="6">
          <cell r="B6" t="str">
            <v>Română/Ucraineană</v>
          </cell>
        </row>
        <row r="7">
          <cell r="B7" t="str">
            <v>Română/Ebraică</v>
          </cell>
        </row>
        <row r="8">
          <cell r="B8" t="str">
            <v>Română/Norvegiană</v>
          </cell>
        </row>
        <row r="9">
          <cell r="B9" t="str">
            <v>Română/Finlandeză</v>
          </cell>
        </row>
        <row r="10">
          <cell r="B10" t="str">
            <v>Română/Japoneză</v>
          </cell>
        </row>
        <row r="11">
          <cell r="B11" t="str">
            <v>Maghiară/Română</v>
          </cell>
        </row>
        <row r="12">
          <cell r="B12" t="str">
            <v>Maghiară/Engleză</v>
          </cell>
        </row>
        <row r="13">
          <cell r="B13" t="str">
            <v>Maghiară/Franceză</v>
          </cell>
        </row>
        <row r="14">
          <cell r="B14" t="str">
            <v>Maghiară/Germană</v>
          </cell>
        </row>
        <row r="15">
          <cell r="B15" t="str">
            <v>Maghiară/Rusă</v>
          </cell>
        </row>
        <row r="16">
          <cell r="B16" t="str">
            <v>Maghiară/Italiană</v>
          </cell>
        </row>
        <row r="17">
          <cell r="B17" t="str">
            <v>Maghiară/Spaniolă</v>
          </cell>
        </row>
        <row r="18">
          <cell r="B18" t="str">
            <v>Maghiară/Ucraineană</v>
          </cell>
        </row>
        <row r="19">
          <cell r="B19" t="str">
            <v>Maghiară/Ebraică</v>
          </cell>
        </row>
        <row r="20">
          <cell r="B20" t="str">
            <v>Maghiară/Norvegiană</v>
          </cell>
        </row>
        <row r="21">
          <cell r="B21" t="str">
            <v>Maghiară/Finlandeză</v>
          </cell>
        </row>
        <row r="22">
          <cell r="B22" t="str">
            <v>Maghiară/Japoneză</v>
          </cell>
        </row>
        <row r="23">
          <cell r="B23" t="str">
            <v>Engleză/Maghiară</v>
          </cell>
        </row>
        <row r="24">
          <cell r="B24" t="str">
            <v>Engleză/Română</v>
          </cell>
        </row>
        <row r="25">
          <cell r="B25" t="str">
            <v>Engleză/Franceză</v>
          </cell>
        </row>
        <row r="26">
          <cell r="B26" t="str">
            <v>Engleză/Germană</v>
          </cell>
        </row>
        <row r="27">
          <cell r="B27" t="str">
            <v>Engleză/Rusă</v>
          </cell>
        </row>
        <row r="28">
          <cell r="B28" t="str">
            <v>Engleză/Italiană</v>
          </cell>
        </row>
        <row r="29">
          <cell r="B29" t="str">
            <v>Engleză/Spaniolă</v>
          </cell>
        </row>
        <row r="30">
          <cell r="B30" t="str">
            <v>Engleză/Ucraineană</v>
          </cell>
        </row>
        <row r="31">
          <cell r="B31" t="str">
            <v>Engleză/Ebraică</v>
          </cell>
        </row>
        <row r="32">
          <cell r="B32" t="str">
            <v>Engleză/Norvegiană</v>
          </cell>
        </row>
        <row r="33">
          <cell r="B33" t="str">
            <v>Engleză/Finlandeză</v>
          </cell>
        </row>
        <row r="34">
          <cell r="B34" t="str">
            <v>Engleză/Japoneză</v>
          </cell>
        </row>
        <row r="35">
          <cell r="B35" t="str">
            <v>Germană/Maghiară</v>
          </cell>
        </row>
        <row r="36">
          <cell r="B36" t="str">
            <v>Germană/Engleză</v>
          </cell>
        </row>
        <row r="37">
          <cell r="B37" t="str">
            <v>Germană/Franceză</v>
          </cell>
        </row>
        <row r="38">
          <cell r="B38" t="str">
            <v>Germană/Română</v>
          </cell>
        </row>
        <row r="39">
          <cell r="B39" t="str">
            <v>Germană/Rusă</v>
          </cell>
        </row>
        <row r="40">
          <cell r="B40" t="str">
            <v>Germană/Italiană</v>
          </cell>
        </row>
        <row r="41">
          <cell r="B41" t="str">
            <v>Germană/Spaniolă</v>
          </cell>
        </row>
        <row r="42">
          <cell r="B42" t="str">
            <v>Germană/Ucraineană</v>
          </cell>
        </row>
        <row r="43">
          <cell r="B43" t="str">
            <v>Germană/Ebraică</v>
          </cell>
        </row>
        <row r="44">
          <cell r="B44" t="str">
            <v>Germană/Norvegiană</v>
          </cell>
        </row>
        <row r="45">
          <cell r="B45" t="str">
            <v>Germană/Finlandeză</v>
          </cell>
        </row>
        <row r="46">
          <cell r="B46" t="str">
            <v>Germană/Japoneză</v>
          </cell>
        </row>
        <row r="47">
          <cell r="B47" t="str">
            <v>Franceză/Maghiară</v>
          </cell>
        </row>
        <row r="48">
          <cell r="B48" t="str">
            <v>Franceză/Engleză</v>
          </cell>
        </row>
        <row r="49">
          <cell r="B49" t="str">
            <v>Franceză/Română</v>
          </cell>
        </row>
        <row r="50">
          <cell r="B50" t="str">
            <v>Franceză/Germană</v>
          </cell>
        </row>
        <row r="51">
          <cell r="B51" t="str">
            <v>Franceză/Rusă</v>
          </cell>
        </row>
        <row r="52">
          <cell r="B52" t="str">
            <v>Franceză/Italiană</v>
          </cell>
        </row>
        <row r="53">
          <cell r="B53" t="str">
            <v>Franceză/Spaniolă</v>
          </cell>
        </row>
        <row r="54">
          <cell r="B54" t="str">
            <v>Franceză/Ucraineană</v>
          </cell>
        </row>
        <row r="55">
          <cell r="B55" t="str">
            <v>Franceză/Ebraică</v>
          </cell>
        </row>
        <row r="56">
          <cell r="B56" t="str">
            <v>Franceză/Norvegiană</v>
          </cell>
        </row>
        <row r="57">
          <cell r="B57" t="str">
            <v>Franceză/Finlandeză</v>
          </cell>
        </row>
        <row r="58">
          <cell r="B58" t="str">
            <v>Franceză/Japoneză</v>
          </cell>
        </row>
        <row r="59">
          <cell r="B59" t="str">
            <v>Rusă/Maghiară</v>
          </cell>
        </row>
        <row r="60">
          <cell r="B60" t="str">
            <v>Rusă/Engleză</v>
          </cell>
        </row>
        <row r="61">
          <cell r="B61" t="str">
            <v>Rusă/Franceză</v>
          </cell>
        </row>
        <row r="62">
          <cell r="B62" t="str">
            <v>Rusă/Germană</v>
          </cell>
        </row>
        <row r="63">
          <cell r="B63" t="str">
            <v>Rusă/Română</v>
          </cell>
        </row>
        <row r="64">
          <cell r="B64" t="str">
            <v>Rusă/Italiană</v>
          </cell>
        </row>
        <row r="65">
          <cell r="B65" t="str">
            <v>Rusă/Spaniolă</v>
          </cell>
        </row>
        <row r="66">
          <cell r="B66" t="str">
            <v>Rusă/Ucraineană</v>
          </cell>
        </row>
        <row r="67">
          <cell r="B67" t="str">
            <v>Rusă/Ebraică</v>
          </cell>
        </row>
        <row r="68">
          <cell r="B68" t="str">
            <v>Rusă/Norvegiană</v>
          </cell>
        </row>
        <row r="69">
          <cell r="B69" t="str">
            <v>Rusă/Finlandeză</v>
          </cell>
        </row>
        <row r="70">
          <cell r="B70" t="str">
            <v>Rusă/Japoneză</v>
          </cell>
        </row>
        <row r="71">
          <cell r="B71" t="str">
            <v>Italiană/Maghiară</v>
          </cell>
        </row>
        <row r="72">
          <cell r="B72" t="str">
            <v>Italiană/Engleză</v>
          </cell>
        </row>
        <row r="73">
          <cell r="B73" t="str">
            <v>Italiană/Franceză</v>
          </cell>
        </row>
        <row r="74">
          <cell r="B74" t="str">
            <v>Italiană/Germană</v>
          </cell>
        </row>
        <row r="75">
          <cell r="B75" t="str">
            <v>Italiană/Rusă</v>
          </cell>
        </row>
        <row r="76">
          <cell r="B76" t="str">
            <v>Italiană/Română</v>
          </cell>
        </row>
        <row r="77">
          <cell r="B77" t="str">
            <v>Italiană/Spaniolă</v>
          </cell>
        </row>
        <row r="78">
          <cell r="B78" t="str">
            <v>Italiană/Ucraineană</v>
          </cell>
        </row>
        <row r="79">
          <cell r="B79" t="str">
            <v>Italiană/Ebraică</v>
          </cell>
        </row>
        <row r="80">
          <cell r="B80" t="str">
            <v>Italiană/Norvegiană</v>
          </cell>
        </row>
        <row r="81">
          <cell r="B81" t="str">
            <v>Italiană/Finlandeză</v>
          </cell>
        </row>
        <row r="82">
          <cell r="B82" t="str">
            <v>Italiană/Japoneză</v>
          </cell>
        </row>
        <row r="83">
          <cell r="B83" t="str">
            <v>Spaniolă/Maghiară</v>
          </cell>
        </row>
        <row r="84">
          <cell r="B84" t="str">
            <v>Spaniolă/Engleză</v>
          </cell>
        </row>
        <row r="85">
          <cell r="B85" t="str">
            <v>Spaniolă/Franceză</v>
          </cell>
        </row>
        <row r="86">
          <cell r="B86" t="str">
            <v>Spaniolă/Germană</v>
          </cell>
        </row>
        <row r="87">
          <cell r="B87" t="str">
            <v>Spaniolă/Rusă</v>
          </cell>
        </row>
        <row r="88">
          <cell r="B88" t="str">
            <v>Spaniolă/Italiană</v>
          </cell>
        </row>
        <row r="89">
          <cell r="B89" t="str">
            <v>Spaniolă/Română</v>
          </cell>
        </row>
        <row r="90">
          <cell r="B90" t="str">
            <v>Spaniolă/Ucraineană</v>
          </cell>
        </row>
        <row r="91">
          <cell r="B91" t="str">
            <v>Spaniolă/Ebraică</v>
          </cell>
        </row>
        <row r="92">
          <cell r="B92" t="str">
            <v>Spaniolă/Norvegiană</v>
          </cell>
        </row>
        <row r="93">
          <cell r="B93" t="str">
            <v>Spaniolă/Finlandeză</v>
          </cell>
        </row>
        <row r="94">
          <cell r="B94" t="str">
            <v>Spaniolă/Japoneză</v>
          </cell>
        </row>
        <row r="95">
          <cell r="B95" t="str">
            <v>Chineză/Română</v>
          </cell>
        </row>
        <row r="96">
          <cell r="B96" t="str">
            <v>Chineză/Maghiară</v>
          </cell>
        </row>
        <row r="97">
          <cell r="B97" t="str">
            <v>Chineză/Engleză</v>
          </cell>
        </row>
        <row r="98">
          <cell r="B98" t="str">
            <v>Chineză/Franceză</v>
          </cell>
        </row>
        <row r="99">
          <cell r="B99" t="str">
            <v>Chineză/Germană</v>
          </cell>
        </row>
        <row r="100">
          <cell r="B100" t="str">
            <v>Chineză/Rusă</v>
          </cell>
        </row>
        <row r="101">
          <cell r="B101" t="str">
            <v>Chineză/Italiană</v>
          </cell>
        </row>
        <row r="102">
          <cell r="B102" t="str">
            <v>Chineză/Spaniolă</v>
          </cell>
        </row>
        <row r="103">
          <cell r="B103" t="str">
            <v>Chineză/Latină</v>
          </cell>
        </row>
        <row r="104">
          <cell r="B104" t="str">
            <v>Chineză/Greacă veche</v>
          </cell>
        </row>
        <row r="105">
          <cell r="B105" t="str">
            <v>Chineză/Greacă</v>
          </cell>
        </row>
        <row r="106">
          <cell r="B106" t="str">
            <v>Chineză/Latină veche</v>
          </cell>
        </row>
        <row r="107">
          <cell r="B107" t="str">
            <v>Coreeană/Română</v>
          </cell>
        </row>
        <row r="108">
          <cell r="B108" t="str">
            <v>Coreeană/Maghiară</v>
          </cell>
        </row>
        <row r="109">
          <cell r="B109" t="str">
            <v>Coreeană/Engleză</v>
          </cell>
        </row>
        <row r="110">
          <cell r="B110" t="str">
            <v>Coreeană/Franceză</v>
          </cell>
        </row>
        <row r="111">
          <cell r="B111" t="str">
            <v>Coreeană/Germană</v>
          </cell>
        </row>
        <row r="112">
          <cell r="B112" t="str">
            <v>Coreeană/Rusă</v>
          </cell>
        </row>
        <row r="113">
          <cell r="B113" t="str">
            <v>Coreeană/Italiană</v>
          </cell>
        </row>
        <row r="114">
          <cell r="B114" t="str">
            <v>Coreeană/Spaniolă</v>
          </cell>
        </row>
        <row r="115">
          <cell r="B115" t="str">
            <v>Coreeană/Latină</v>
          </cell>
        </row>
        <row r="116">
          <cell r="B116" t="str">
            <v>Coreeană/Greacă veche</v>
          </cell>
        </row>
        <row r="117">
          <cell r="B117" t="str">
            <v>Coreeană/Greacă</v>
          </cell>
        </row>
        <row r="118">
          <cell r="B118" t="str">
            <v>Coreeană/Latină veche</v>
          </cell>
        </row>
        <row r="119">
          <cell r="B119" t="str">
            <v>Japoneză/Română</v>
          </cell>
        </row>
        <row r="120">
          <cell r="B120" t="str">
            <v>Japoneză/Maghiară</v>
          </cell>
        </row>
        <row r="121">
          <cell r="B121" t="str">
            <v>Japoneză/Engleză</v>
          </cell>
        </row>
        <row r="122">
          <cell r="B122" t="str">
            <v>Japoneză/Franceză</v>
          </cell>
        </row>
        <row r="123">
          <cell r="B123" t="str">
            <v>Japoneză/Germană</v>
          </cell>
        </row>
        <row r="124">
          <cell r="B124" t="str">
            <v>Japoneză/Rusă</v>
          </cell>
        </row>
        <row r="125">
          <cell r="B125" t="str">
            <v>Japoneză/Italiană</v>
          </cell>
        </row>
        <row r="126">
          <cell r="B126" t="str">
            <v>Japoneză/Spaniolă</v>
          </cell>
        </row>
        <row r="127">
          <cell r="B127" t="str">
            <v>Japoneză/Latină</v>
          </cell>
        </row>
        <row r="128">
          <cell r="B128" t="str">
            <v>Japoneză/Greacă veche</v>
          </cell>
        </row>
        <row r="129">
          <cell r="B129" t="str">
            <v>Japoneză/Greacă</v>
          </cell>
        </row>
        <row r="130">
          <cell r="B130" t="str">
            <v>Japoneză/Latină veche</v>
          </cell>
        </row>
        <row r="131">
          <cell r="B131" t="str">
            <v>Ucraineană/Română</v>
          </cell>
        </row>
        <row r="132">
          <cell r="B132" t="str">
            <v>Ucraineană/Maghiară</v>
          </cell>
        </row>
        <row r="133">
          <cell r="B133" t="str">
            <v>Ucraineană/Engleză</v>
          </cell>
        </row>
        <row r="134">
          <cell r="B134" t="str">
            <v>Ucraineană/Franceză</v>
          </cell>
        </row>
        <row r="135">
          <cell r="B135" t="str">
            <v>Ucraineană/Germană</v>
          </cell>
        </row>
        <row r="136">
          <cell r="B136" t="str">
            <v>Ucraineană/Rusă</v>
          </cell>
        </row>
        <row r="137">
          <cell r="B137" t="str">
            <v>Ucraineană/Italiană</v>
          </cell>
        </row>
        <row r="138">
          <cell r="B138" t="str">
            <v>Ucraineană/Spaniolă</v>
          </cell>
        </row>
        <row r="139">
          <cell r="B139" t="str">
            <v>Ucraineană/Ebraică</v>
          </cell>
        </row>
        <row r="140">
          <cell r="B140" t="str">
            <v>Ucraineană/Norvegiană</v>
          </cell>
        </row>
        <row r="141">
          <cell r="B141" t="str">
            <v>Ucraineană/Finlandeză</v>
          </cell>
        </row>
        <row r="142">
          <cell r="B142" t="str">
            <v>Ucraineană/Japoneză</v>
          </cell>
        </row>
        <row r="143">
          <cell r="B143" t="str">
            <v>Norvegiană/Română</v>
          </cell>
        </row>
        <row r="144">
          <cell r="B144" t="str">
            <v>Norvegiană/Maghiară</v>
          </cell>
        </row>
        <row r="145">
          <cell r="B145" t="str">
            <v>Norvegiană/Engleză</v>
          </cell>
        </row>
        <row r="146">
          <cell r="B146" t="str">
            <v>Norvegiană/Franceză</v>
          </cell>
        </row>
        <row r="147">
          <cell r="B147" t="str">
            <v>Norvegiană/Germană</v>
          </cell>
        </row>
        <row r="148">
          <cell r="B148" t="str">
            <v>Norvegiană/Rusă</v>
          </cell>
        </row>
        <row r="149">
          <cell r="B149" t="str">
            <v>Norvegiană/Italiană</v>
          </cell>
        </row>
        <row r="150">
          <cell r="B150" t="str">
            <v>Norvegiană/Spaniolă</v>
          </cell>
        </row>
        <row r="151">
          <cell r="B151" t="str">
            <v>Norvegiană/Ebraică</v>
          </cell>
        </row>
        <row r="152">
          <cell r="B152" t="str">
            <v>Norvegiană/Finlandeză</v>
          </cell>
        </row>
        <row r="153">
          <cell r="B153" t="str">
            <v>Norvegiană/Japoneză</v>
          </cell>
        </row>
        <row r="154">
          <cell r="B154" t="str">
            <v>Norvegiană/Latină</v>
          </cell>
        </row>
        <row r="155">
          <cell r="B155" t="str">
            <v>Norvegiană/Greacă veche</v>
          </cell>
        </row>
        <row r="156">
          <cell r="B156" t="str">
            <v>Norvegiană/Greacă</v>
          </cell>
        </row>
        <row r="157">
          <cell r="B157" t="str">
            <v>Norvegiană/Latină veche</v>
          </cell>
        </row>
        <row r="158">
          <cell r="B158" t="str">
            <v>Finlandeză/Română</v>
          </cell>
        </row>
        <row r="159">
          <cell r="B159" t="str">
            <v>Finlandeză/Maghiară</v>
          </cell>
        </row>
        <row r="160">
          <cell r="B160" t="str">
            <v>Finlandeză/Engleză</v>
          </cell>
        </row>
        <row r="161">
          <cell r="B161" t="str">
            <v>Finlandeză/Franceză</v>
          </cell>
        </row>
        <row r="162">
          <cell r="B162" t="str">
            <v>Finlandeză/Germană</v>
          </cell>
        </row>
        <row r="163">
          <cell r="B163" t="str">
            <v>Finlandeză/Rusă</v>
          </cell>
        </row>
        <row r="164">
          <cell r="B164" t="str">
            <v>Finlandeză/Italiană</v>
          </cell>
        </row>
        <row r="165">
          <cell r="B165" t="str">
            <v>Finlandeză/Spaniolă</v>
          </cell>
        </row>
        <row r="166">
          <cell r="B166" t="str">
            <v>Finlandeză/Ebraică</v>
          </cell>
        </row>
        <row r="167">
          <cell r="B167" t="str">
            <v>Finlandeză/Norvegiană</v>
          </cell>
        </row>
        <row r="168">
          <cell r="B168" t="str">
            <v>Finlandeză/Japoneză</v>
          </cell>
        </row>
        <row r="169">
          <cell r="B169" t="str">
            <v>Finlandeză/Chineză</v>
          </cell>
        </row>
        <row r="170">
          <cell r="B170" t="str">
            <v>Finlandeză/Coreeană</v>
          </cell>
        </row>
        <row r="171">
          <cell r="B171" t="str">
            <v>Finlandeză/Latină</v>
          </cell>
        </row>
        <row r="172">
          <cell r="B172" t="str">
            <v>Finlandeză/Greacă veche</v>
          </cell>
        </row>
        <row r="173">
          <cell r="B173" t="str">
            <v>Japoneză</v>
          </cell>
        </row>
        <row r="174">
          <cell r="B174" t="str">
            <v>Spaniolă</v>
          </cell>
        </row>
        <row r="175">
          <cell r="B175" t="str">
            <v>Rusă</v>
          </cell>
        </row>
        <row r="176">
          <cell r="B176" t="str">
            <v>Ucraineană</v>
          </cell>
        </row>
        <row r="177">
          <cell r="B177" t="str">
            <v>Norvegiană</v>
          </cell>
        </row>
        <row r="178">
          <cell r="B178" t="str">
            <v>Finlandeză</v>
          </cell>
        </row>
        <row r="179">
          <cell r="B179" t="str">
            <v>Chineză</v>
          </cell>
        </row>
        <row r="180">
          <cell r="B180" t="str">
            <v>Coreeană</v>
          </cell>
        </row>
        <row r="181">
          <cell r="B181" t="str">
            <v>Ebraică</v>
          </cell>
        </row>
        <row r="182">
          <cell r="B182" t="str">
            <v>Engleză</v>
          </cell>
        </row>
        <row r="183">
          <cell r="B183" t="str">
            <v>Franceză</v>
          </cell>
        </row>
        <row r="184">
          <cell r="B184" t="str">
            <v>Germană</v>
          </cell>
        </row>
        <row r="185">
          <cell r="B185" t="str">
            <v>Italiană</v>
          </cell>
        </row>
        <row r="186">
          <cell r="B186" t="str">
            <v>Limba moderna (A)</v>
          </cell>
        </row>
        <row r="187">
          <cell r="B187" t="str">
            <v>Maghiară</v>
          </cell>
        </row>
        <row r="188">
          <cell r="B188" t="str">
            <v>Română</v>
          </cell>
        </row>
        <row r="189">
          <cell r="B189" t="str">
            <v>Română/Maghiară</v>
          </cell>
        </row>
        <row r="190">
          <cell r="B190" t="str">
            <v>Română/Engleză</v>
          </cell>
        </row>
        <row r="191">
          <cell r="B191" t="str">
            <v>Română/Franceză</v>
          </cell>
        </row>
        <row r="192">
          <cell r="B192" t="str">
            <v>Română/Chineză</v>
          </cell>
        </row>
        <row r="193">
          <cell r="B193" t="str">
            <v>Română/Coreeană</v>
          </cell>
        </row>
        <row r="194">
          <cell r="B194" t="str">
            <v>Rromani</v>
          </cell>
        </row>
        <row r="195">
          <cell r="B195" t="str">
            <v>Rromani/Română</v>
          </cell>
        </row>
        <row r="196">
          <cell r="B196" t="str">
            <v>Rromani/Engleză</v>
          </cell>
        </row>
        <row r="197">
          <cell r="B197" t="str">
            <v>Rromani/Franceză</v>
          </cell>
        </row>
        <row r="198">
          <cell r="B198" t="str">
            <v>Rromani/Spaniolă</v>
          </cell>
        </row>
        <row r="199">
          <cell r="B199" t="str">
            <v>Rromani/Italiană</v>
          </cell>
        </row>
        <row r="200">
          <cell r="B200" t="str">
            <v>Rromani/Rusă</v>
          </cell>
        </row>
        <row r="201">
          <cell r="B201" t="str">
            <v>Rromani/Ucraineană</v>
          </cell>
        </row>
        <row r="202">
          <cell r="B202" t="str">
            <v>Rromani/Norvegiană</v>
          </cell>
        </row>
        <row r="203">
          <cell r="B203" t="str">
            <v>Rromani/Finlandeză</v>
          </cell>
        </row>
        <row r="204">
          <cell r="B204" t="str">
            <v>Rromani/Japoneză</v>
          </cell>
        </row>
        <row r="205">
          <cell r="B205" t="str">
            <v>Rromani/Chineză</v>
          </cell>
        </row>
        <row r="206">
          <cell r="B206" t="str">
            <v>Rromani/Coreeană</v>
          </cell>
        </row>
        <row r="207">
          <cell r="B207" t="str">
            <v>Rromani/Ebraică</v>
          </cell>
        </row>
        <row r="208">
          <cell r="B208" t="str">
            <v>Engleză/Rromani</v>
          </cell>
        </row>
        <row r="209">
          <cell r="B209" t="str">
            <v>Franceză/Rromani</v>
          </cell>
        </row>
        <row r="210">
          <cell r="B210" t="str">
            <v>Germană/Rromani</v>
          </cell>
        </row>
        <row r="211">
          <cell r="B211" t="str">
            <v>Italiană/Rromani</v>
          </cell>
        </row>
        <row r="212">
          <cell r="B212" t="str">
            <v>Spaniolă/Rromani</v>
          </cell>
        </row>
        <row r="213">
          <cell r="B213" t="str">
            <v>Rusă/Rromani</v>
          </cell>
        </row>
        <row r="214">
          <cell r="B214" t="str">
            <v>Ucraineană/Rromani</v>
          </cell>
        </row>
        <row r="215">
          <cell r="B215" t="str">
            <v>Norvegiană/Rromani</v>
          </cell>
        </row>
        <row r="216">
          <cell r="B216" t="str">
            <v>Finlandeză/Rromani</v>
          </cell>
        </row>
        <row r="217">
          <cell r="B217" t="str">
            <v>Japoneză/Rromani</v>
          </cell>
        </row>
        <row r="218">
          <cell r="B218" t="str">
            <v>Chineză/Rromani</v>
          </cell>
        </row>
        <row r="219">
          <cell r="B219" t="str">
            <v>Coreeană/Rromani</v>
          </cell>
        </row>
        <row r="220">
          <cell r="B220" t="str">
            <v>Ebraică/Rromani</v>
          </cell>
        </row>
        <row r="221">
          <cell r="B221" t="str">
            <v>Portugheză</v>
          </cell>
        </row>
        <row r="222">
          <cell r="B222" t="str">
            <v>Portugheză/Engleză</v>
          </cell>
        </row>
        <row r="223">
          <cell r="B223" t="str">
            <v>Portugheză/Franceză</v>
          </cell>
        </row>
        <row r="224">
          <cell r="B224" t="str">
            <v>Portugheză/Germană</v>
          </cell>
        </row>
        <row r="225">
          <cell r="B225" t="str">
            <v>Portugheză/Italiană</v>
          </cell>
        </row>
        <row r="226">
          <cell r="B226" t="str">
            <v>Portugheză/Spaniolă</v>
          </cell>
        </row>
        <row r="227">
          <cell r="B227" t="str">
            <v>Portugheză/Rusă</v>
          </cell>
        </row>
        <row r="228">
          <cell r="B228" t="str">
            <v>Portugheză/Ucraineană</v>
          </cell>
        </row>
        <row r="229">
          <cell r="B229" t="str">
            <v>Portugheză/Norvegiană</v>
          </cell>
        </row>
        <row r="230">
          <cell r="B230" t="str">
            <v>Portugheză/Finlandeză</v>
          </cell>
        </row>
        <row r="231">
          <cell r="B231" t="str">
            <v>Portugheză/Japoneză</v>
          </cell>
        </row>
        <row r="232">
          <cell r="B232" t="str">
            <v>Portugheză/Chineză</v>
          </cell>
        </row>
        <row r="233">
          <cell r="B233" t="str">
            <v>Portugheză/Coreeană</v>
          </cell>
        </row>
        <row r="234">
          <cell r="B234" t="str">
            <v>Portugheză/Ebraică</v>
          </cell>
        </row>
        <row r="235">
          <cell r="B235" t="str">
            <v>Engleză/Portugheză</v>
          </cell>
        </row>
        <row r="236">
          <cell r="B236" t="str">
            <v>Franceză/Portugheză</v>
          </cell>
        </row>
        <row r="237">
          <cell r="B237" t="str">
            <v>Germană/Portugheză</v>
          </cell>
        </row>
        <row r="238">
          <cell r="B238" t="str">
            <v>Italiană/Portugheză</v>
          </cell>
        </row>
        <row r="239">
          <cell r="B239" t="str">
            <v>Spaniolă/Portugheză</v>
          </cell>
        </row>
        <row r="240">
          <cell r="B240" t="str">
            <v>Rusă/Portugheză</v>
          </cell>
        </row>
        <row r="241">
          <cell r="B241" t="str">
            <v>Ucraineană/Portugheză</v>
          </cell>
        </row>
        <row r="242">
          <cell r="B242" t="str">
            <v>Norvegiană/Portugheză</v>
          </cell>
        </row>
        <row r="243">
          <cell r="B243" t="str">
            <v>Finlandeză/Portugheză</v>
          </cell>
        </row>
        <row r="244">
          <cell r="B244" t="str">
            <v>Japoneză/Portugheză</v>
          </cell>
        </row>
        <row r="245">
          <cell r="B245" t="str">
            <v>Chineză/Portugheză</v>
          </cell>
        </row>
        <row r="246">
          <cell r="B246" t="str">
            <v>Coreeană/Portugheză</v>
          </cell>
        </row>
        <row r="247">
          <cell r="B247" t="str">
            <v>Ebraică/Portugheză</v>
          </cell>
        </row>
        <row r="248">
          <cell r="B248" t="str">
            <v>Rromani/Portugheză</v>
          </cell>
        </row>
        <row r="249">
          <cell r="B249" t="str">
            <v>Portugheză/Rromani</v>
          </cell>
        </row>
        <row r="250">
          <cell r="B250" t="str">
            <v>Rromani/Germană</v>
          </cell>
        </row>
      </sheetData>
      <sheetData sheetId="37">
        <row r="2">
          <cell r="B2" t="str">
            <v>--- Date pe listă specială ---</v>
          </cell>
        </row>
        <row r="3">
          <cell r="B3" t="str">
            <v>--- Date temporar inexistente în Instituţie ---</v>
          </cell>
        </row>
        <row r="4">
          <cell r="B4" t="str">
            <v>ABRUD</v>
          </cell>
        </row>
        <row r="5">
          <cell r="B5" t="str">
            <v>ABRUD-SAT</v>
          </cell>
        </row>
        <row r="6">
          <cell r="B6" t="str">
            <v>ACILIU</v>
          </cell>
        </row>
        <row r="7">
          <cell r="B7" t="str">
            <v>ADJUD</v>
          </cell>
        </row>
        <row r="8">
          <cell r="B8" t="str">
            <v>ADJUDU VECHI</v>
          </cell>
        </row>
        <row r="9">
          <cell r="B9" t="str">
            <v>ADRIAN</v>
          </cell>
        </row>
        <row r="10">
          <cell r="B10" t="str">
            <v>AGADICI</v>
          </cell>
        </row>
        <row r="11">
          <cell r="B11" t="str">
            <v>AGNITA</v>
          </cell>
        </row>
        <row r="12">
          <cell r="B12" t="str">
            <v>AIUD</v>
          </cell>
        </row>
        <row r="13">
          <cell r="B13" t="str">
            <v>AIUDUL DE SUS</v>
          </cell>
        </row>
        <row r="14">
          <cell r="B14" t="str">
            <v>ALBA IULIA</v>
          </cell>
        </row>
        <row r="15">
          <cell r="B15" t="str">
            <v>ALEŞD</v>
          </cell>
        </row>
        <row r="16">
          <cell r="B16" t="str">
            <v>ALEXANDRIA</v>
          </cell>
        </row>
        <row r="17">
          <cell r="B17" t="str">
            <v>ALEXANDRU I. CUZA</v>
          </cell>
        </row>
        <row r="18">
          <cell r="B18" t="str">
            <v>ALMĂJEL</v>
          </cell>
        </row>
        <row r="19">
          <cell r="B19" t="str">
            <v>ALUNIŞU</v>
          </cell>
        </row>
        <row r="20">
          <cell r="B20" t="str">
            <v>AMARA</v>
          </cell>
        </row>
        <row r="21">
          <cell r="B21" t="str">
            <v>AMARA NOUĂ</v>
          </cell>
        </row>
        <row r="22">
          <cell r="B22" t="str">
            <v>AMNAŞ</v>
          </cell>
        </row>
        <row r="23">
          <cell r="B23" t="str">
            <v>ANGOFA</v>
          </cell>
        </row>
        <row r="24">
          <cell r="B24" t="str">
            <v>ANINA</v>
          </cell>
        </row>
        <row r="25">
          <cell r="B25" t="str">
            <v>ANINOASA</v>
          </cell>
        </row>
        <row r="26">
          <cell r="B26" t="str">
            <v>APALINA</v>
          </cell>
        </row>
        <row r="27">
          <cell r="B27" t="str">
            <v>APOLDU DE SUS</v>
          </cell>
        </row>
        <row r="28">
          <cell r="B28" t="str">
            <v>APROZI</v>
          </cell>
        </row>
        <row r="29">
          <cell r="B29" t="str">
            <v>ARAD</v>
          </cell>
        </row>
        <row r="30">
          <cell r="B30" t="str">
            <v>ARANGHEL</v>
          </cell>
        </row>
        <row r="31">
          <cell r="B31" t="str">
            <v>ARCHIA</v>
          </cell>
        </row>
        <row r="32">
          <cell r="B32" t="str">
            <v>ARDUD</v>
          </cell>
        </row>
        <row r="33">
          <cell r="B33" t="str">
            <v>ARDUD-VII</v>
          </cell>
        </row>
        <row r="34">
          <cell r="B34" t="str">
            <v>ARDUZEL</v>
          </cell>
        </row>
        <row r="35">
          <cell r="B35" t="str">
            <v>ARGESTRU</v>
          </cell>
        </row>
        <row r="36">
          <cell r="B36" t="str">
            <v>ARIONEŞTII NOI</v>
          </cell>
        </row>
        <row r="37">
          <cell r="B37" t="str">
            <v>ARIONEŞTII VECHI</v>
          </cell>
        </row>
        <row r="38">
          <cell r="B38" t="str">
            <v>AUREL VLAICU</v>
          </cell>
        </row>
        <row r="39">
          <cell r="B39" t="str">
            <v>AUREL VLAICU</v>
          </cell>
        </row>
        <row r="40">
          <cell r="B40" t="str">
            <v>AVRĂMEŞTI</v>
          </cell>
        </row>
        <row r="41">
          <cell r="B41" t="str">
            <v>AVRIG</v>
          </cell>
        </row>
        <row r="42">
          <cell r="B42" t="str">
            <v>AZUGA</v>
          </cell>
        </row>
        <row r="43">
          <cell r="B43" t="str">
            <v>BABA NOVAC</v>
          </cell>
        </row>
        <row r="44">
          <cell r="B44" t="str">
            <v>BABADAG</v>
          </cell>
        </row>
        <row r="45">
          <cell r="B45" t="str">
            <v>BĂBENI</v>
          </cell>
        </row>
        <row r="46">
          <cell r="B46" t="str">
            <v>BACÂIA</v>
          </cell>
        </row>
        <row r="47">
          <cell r="B47" t="str">
            <v>BACĂU</v>
          </cell>
        </row>
        <row r="48">
          <cell r="B48" t="str">
            <v>BACOVA</v>
          </cell>
        </row>
        <row r="49">
          <cell r="B49" t="str">
            <v>BĂDEUŢI</v>
          </cell>
        </row>
        <row r="50">
          <cell r="B50" t="str">
            <v>BĂDIUŢI</v>
          </cell>
        </row>
        <row r="51">
          <cell r="B51" t="str">
            <v>BAHNARI</v>
          </cell>
        </row>
        <row r="52">
          <cell r="B52" t="str">
            <v>BAIA DE ARAMĂ</v>
          </cell>
        </row>
        <row r="53">
          <cell r="B53" t="str">
            <v>BAIA DE ARIEŞ</v>
          </cell>
        </row>
        <row r="54">
          <cell r="B54" t="str">
            <v>BAIA MARE</v>
          </cell>
        </row>
        <row r="55">
          <cell r="B55" t="str">
            <v>BAIA SPRIE</v>
          </cell>
        </row>
        <row r="56">
          <cell r="B56" t="str">
            <v>BĂICOI</v>
          </cell>
        </row>
        <row r="57">
          <cell r="B57" t="str">
            <v>BĂILE BORŞA</v>
          </cell>
        </row>
        <row r="58">
          <cell r="B58" t="str">
            <v>BĂILE HERCULANE</v>
          </cell>
        </row>
        <row r="59">
          <cell r="B59" t="str">
            <v>BĂILE HOMOROD</v>
          </cell>
        </row>
        <row r="60">
          <cell r="B60" t="str">
            <v>BĂILE TUŞNAD</v>
          </cell>
        </row>
        <row r="61">
          <cell r="B61" t="str">
            <v>BĂILEŞTI</v>
          </cell>
        </row>
        <row r="62">
          <cell r="B62" t="str">
            <v>BĂIŢA</v>
          </cell>
        </row>
        <row r="63">
          <cell r="B63" t="str">
            <v>BĂIŢA</v>
          </cell>
        </row>
        <row r="64">
          <cell r="B64" t="str">
            <v>BĂIŢA</v>
          </cell>
        </row>
        <row r="65">
          <cell r="B65" t="str">
            <v>BĂIŢA-PLAI</v>
          </cell>
        </row>
        <row r="66">
          <cell r="B66" t="str">
            <v>BAJURA</v>
          </cell>
        </row>
        <row r="67">
          <cell r="B67" t="str">
            <v>BĂLAN</v>
          </cell>
        </row>
        <row r="68">
          <cell r="B68" t="str">
            <v>BĂLĂNEŞTI</v>
          </cell>
        </row>
        <row r="69">
          <cell r="B69" t="str">
            <v>BALASAN</v>
          </cell>
        </row>
        <row r="70">
          <cell r="B70" t="str">
            <v>BĂLCEŞTI</v>
          </cell>
        </row>
        <row r="71">
          <cell r="B71" t="str">
            <v>BALŞ</v>
          </cell>
        </row>
        <row r="72">
          <cell r="B72" t="str">
            <v>BÂLTA</v>
          </cell>
        </row>
        <row r="73">
          <cell r="B73" t="str">
            <v>BĂLŢAŢI</v>
          </cell>
        </row>
        <row r="74">
          <cell r="B74" t="str">
            <v>BĂNEASA</v>
          </cell>
        </row>
        <row r="75">
          <cell r="B75" t="str">
            <v>BĂRĂBANŢ</v>
          </cell>
        </row>
        <row r="76">
          <cell r="B76" t="str">
            <v>BARAOLT</v>
          </cell>
        </row>
        <row r="77">
          <cell r="B77" t="str">
            <v>BÂRCEA MARE</v>
          </cell>
        </row>
        <row r="78">
          <cell r="B78" t="str">
            <v>BÂRCEA MICĂ</v>
          </cell>
        </row>
        <row r="79">
          <cell r="B79" t="str">
            <v>BÂRLAD</v>
          </cell>
        </row>
        <row r="80">
          <cell r="B80" t="str">
            <v>BÂRSEŞTI</v>
          </cell>
        </row>
        <row r="81">
          <cell r="B81" t="str">
            <v>BASARABI</v>
          </cell>
        </row>
        <row r="82">
          <cell r="B82" t="str">
            <v>BÂSCA ROZILEI</v>
          </cell>
        </row>
        <row r="83">
          <cell r="B83" t="str">
            <v>BĂTEŞTI</v>
          </cell>
        </row>
        <row r="84">
          <cell r="B84" t="str">
            <v>BATIZ</v>
          </cell>
        </row>
        <row r="85">
          <cell r="B85" t="str">
            <v>BAZOŞ</v>
          </cell>
        </row>
        <row r="86">
          <cell r="B86" t="str">
            <v>BECLEAN</v>
          </cell>
        </row>
        <row r="87">
          <cell r="B87" t="str">
            <v>BEGHEIU MIC</v>
          </cell>
        </row>
        <row r="88">
          <cell r="B88" t="str">
            <v>BEIUŞ</v>
          </cell>
        </row>
        <row r="89">
          <cell r="B89" t="str">
            <v>BELA</v>
          </cell>
        </row>
        <row r="90">
          <cell r="B90" t="str">
            <v>BELDIU</v>
          </cell>
        </row>
        <row r="91">
          <cell r="B91" t="str">
            <v>BENEŞTI</v>
          </cell>
        </row>
        <row r="92">
          <cell r="B92" t="str">
            <v>BERBEŞTI</v>
          </cell>
        </row>
        <row r="93">
          <cell r="B93" t="str">
            <v>BERCEŞTI</v>
          </cell>
        </row>
        <row r="94">
          <cell r="B94" t="str">
            <v>BEREŞTI</v>
          </cell>
        </row>
        <row r="95">
          <cell r="B95" t="str">
            <v>BEREVOEŞTI</v>
          </cell>
        </row>
        <row r="96">
          <cell r="B96" t="str">
            <v>BERLEŞTI</v>
          </cell>
        </row>
        <row r="97">
          <cell r="B97" t="str">
            <v>BETEŞTI</v>
          </cell>
        </row>
        <row r="98">
          <cell r="B98" t="str">
            <v>BEU</v>
          </cell>
        </row>
        <row r="99">
          <cell r="B99" t="str">
            <v>BIBORŢENI</v>
          </cell>
        </row>
        <row r="100">
          <cell r="B100" t="str">
            <v>BIC</v>
          </cell>
        </row>
        <row r="101">
          <cell r="B101" t="str">
            <v>BICAZ</v>
          </cell>
        </row>
        <row r="102">
          <cell r="B102" t="str">
            <v>BICHIGI</v>
          </cell>
        </row>
        <row r="103">
          <cell r="B103" t="str">
            <v>BIRCII</v>
          </cell>
        </row>
        <row r="104">
          <cell r="B104" t="str">
            <v>BISTRIŢA</v>
          </cell>
        </row>
        <row r="105">
          <cell r="B105" t="str">
            <v>BISTRIŢA NOUĂ</v>
          </cell>
        </row>
        <row r="106">
          <cell r="B106" t="str">
            <v>BIVOLĂRIA</v>
          </cell>
        </row>
        <row r="107">
          <cell r="B107" t="str">
            <v>BLĂGEŞTI</v>
          </cell>
        </row>
        <row r="108">
          <cell r="B108" t="str">
            <v>BLAHNIŢA DE JOS</v>
          </cell>
        </row>
        <row r="109">
          <cell r="B109" t="str">
            <v>BLAJ</v>
          </cell>
        </row>
        <row r="110">
          <cell r="B110" t="str">
            <v>BLAJA</v>
          </cell>
        </row>
        <row r="111">
          <cell r="B111" t="str">
            <v>BLEBEA</v>
          </cell>
        </row>
        <row r="112">
          <cell r="B112" t="str">
            <v>BLIDARI</v>
          </cell>
        </row>
        <row r="113">
          <cell r="B113" t="str">
            <v>BOBOHALMA</v>
          </cell>
        </row>
        <row r="114">
          <cell r="B114" t="str">
            <v>BOBULEŞTI</v>
          </cell>
        </row>
        <row r="115">
          <cell r="B115" t="str">
            <v>BOCŞA</v>
          </cell>
        </row>
        <row r="116">
          <cell r="B116" t="str">
            <v>BOCŞITURA</v>
          </cell>
        </row>
        <row r="117">
          <cell r="B117" t="str">
            <v>BODEASA</v>
          </cell>
        </row>
        <row r="118">
          <cell r="B118" t="str">
            <v>BODOŞ</v>
          </cell>
        </row>
        <row r="119">
          <cell r="B119" t="str">
            <v>BODROGU VECHI</v>
          </cell>
        </row>
        <row r="120">
          <cell r="B120" t="str">
            <v>BOHOGHINA</v>
          </cell>
        </row>
        <row r="121">
          <cell r="B121" t="str">
            <v>BOIERENI</v>
          </cell>
        </row>
        <row r="122">
          <cell r="B122" t="str">
            <v>BOLDEŞTI-SCĂENI</v>
          </cell>
        </row>
        <row r="123">
          <cell r="B123" t="str">
            <v>BOLINTIN-VALE</v>
          </cell>
        </row>
        <row r="124">
          <cell r="B124" t="str">
            <v>BONCEŞTI</v>
          </cell>
        </row>
        <row r="125">
          <cell r="B125" t="str">
            <v>BONCIU</v>
          </cell>
        </row>
        <row r="126">
          <cell r="B126" t="str">
            <v>BORA</v>
          </cell>
        </row>
        <row r="127">
          <cell r="B127" t="str">
            <v>BORCUT</v>
          </cell>
        </row>
        <row r="128">
          <cell r="B128" t="str">
            <v>BORLEŞTI</v>
          </cell>
        </row>
        <row r="129">
          <cell r="B129" t="str">
            <v>BORŞA</v>
          </cell>
        </row>
        <row r="130">
          <cell r="B130" t="str">
            <v>BORSEC</v>
          </cell>
        </row>
        <row r="131">
          <cell r="B131" t="str">
            <v>BORZEŞTI</v>
          </cell>
        </row>
        <row r="132">
          <cell r="B132" t="str">
            <v>BOŞ</v>
          </cell>
        </row>
        <row r="133">
          <cell r="B133" t="str">
            <v>BOŞTENI</v>
          </cell>
        </row>
        <row r="134">
          <cell r="B134" t="str">
            <v>BOŢÂRCANI</v>
          </cell>
        </row>
        <row r="135">
          <cell r="B135" t="str">
            <v>BOTORCA</v>
          </cell>
        </row>
        <row r="136">
          <cell r="B136" t="str">
            <v>BOTOŞANI</v>
          </cell>
        </row>
        <row r="137">
          <cell r="B137" t="str">
            <v>BOZÂNTA MARE</v>
          </cell>
        </row>
        <row r="138">
          <cell r="B138" t="str">
            <v>BOZEŞ</v>
          </cell>
        </row>
        <row r="139">
          <cell r="B139" t="str">
            <v>BOZIENI</v>
          </cell>
        </row>
        <row r="140">
          <cell r="B140" t="str">
            <v>BRAD</v>
          </cell>
        </row>
        <row r="141">
          <cell r="B141" t="str">
            <v>BRĂDET</v>
          </cell>
        </row>
        <row r="142">
          <cell r="B142" t="str">
            <v>BRĂDIŞORU DE JOS</v>
          </cell>
        </row>
        <row r="143">
          <cell r="B143" t="str">
            <v>BRADU</v>
          </cell>
        </row>
        <row r="144">
          <cell r="B144" t="str">
            <v>BRAGADIRU</v>
          </cell>
        </row>
        <row r="145">
          <cell r="B145" t="str">
            <v>BRĂILA</v>
          </cell>
        </row>
        <row r="146">
          <cell r="B146" t="str">
            <v>BRĂNEŞTI</v>
          </cell>
        </row>
        <row r="147">
          <cell r="B147" t="str">
            <v>BRAŞOV</v>
          </cell>
        </row>
        <row r="148">
          <cell r="B148" t="str">
            <v>BRATILOVU</v>
          </cell>
        </row>
        <row r="149">
          <cell r="B149" t="str">
            <v>BRĂZEŞTI</v>
          </cell>
        </row>
        <row r="150">
          <cell r="B150" t="str">
            <v>BREAZA DE JOS</v>
          </cell>
        </row>
        <row r="151">
          <cell r="B151" t="str">
            <v>BREAZA DE SUS</v>
          </cell>
        </row>
        <row r="152">
          <cell r="B152" t="str">
            <v>BREBINA</v>
          </cell>
        </row>
        <row r="153">
          <cell r="B153" t="str">
            <v>BREZOI</v>
          </cell>
        </row>
        <row r="154">
          <cell r="B154" t="str">
            <v>BRODOC</v>
          </cell>
        </row>
        <row r="155">
          <cell r="B155" t="str">
            <v>BROŞTENI</v>
          </cell>
        </row>
        <row r="156">
          <cell r="B156" t="str">
            <v>BROŞTENI</v>
          </cell>
        </row>
        <row r="157">
          <cell r="B157" t="str">
            <v>BUCECEA</v>
          </cell>
        </row>
        <row r="158">
          <cell r="B158" t="str">
            <v>BUCIUMENI</v>
          </cell>
        </row>
        <row r="159">
          <cell r="B159" t="str">
            <v>BUCIUMENI</v>
          </cell>
        </row>
        <row r="160">
          <cell r="B160" t="str">
            <v>BUCIUMI</v>
          </cell>
        </row>
        <row r="161">
          <cell r="B161" t="str">
            <v>BUCŞOAIA</v>
          </cell>
        </row>
        <row r="162">
          <cell r="B162" t="str">
            <v>BUCURA</v>
          </cell>
        </row>
        <row r="163">
          <cell r="B163" t="str">
            <v>BUCUREŞTI SECTORUL 1</v>
          </cell>
        </row>
        <row r="164">
          <cell r="B164" t="str">
            <v>BUCUREŞTI SECTORUL 2</v>
          </cell>
        </row>
        <row r="165">
          <cell r="B165" t="str">
            <v>BUCUREŞTI SECTORUL 3</v>
          </cell>
        </row>
        <row r="166">
          <cell r="B166" t="str">
            <v>BUCUREŞTI SECTORUL 4</v>
          </cell>
        </row>
        <row r="167">
          <cell r="B167" t="str">
            <v>BUCUREŞTI SECTORUL 5</v>
          </cell>
        </row>
        <row r="168">
          <cell r="B168" t="str">
            <v>BUCUREŞTI SECTORUL 6</v>
          </cell>
        </row>
        <row r="169">
          <cell r="B169" t="str">
            <v>BUCUREŞTI SECTORUL 7</v>
          </cell>
        </row>
        <row r="170">
          <cell r="B170" t="str">
            <v>BUCUREŞTI SECTORUL 8</v>
          </cell>
        </row>
        <row r="171">
          <cell r="B171" t="str">
            <v>BUCURU</v>
          </cell>
        </row>
        <row r="172">
          <cell r="B172" t="str">
            <v>BUDA</v>
          </cell>
        </row>
        <row r="173">
          <cell r="B173" t="str">
            <v>BUDĂI</v>
          </cell>
        </row>
        <row r="174">
          <cell r="B174" t="str">
            <v>BUDENI</v>
          </cell>
        </row>
        <row r="175">
          <cell r="B175" t="str">
            <v>BUDENI</v>
          </cell>
        </row>
        <row r="176">
          <cell r="B176" t="str">
            <v>BUDEŞTI</v>
          </cell>
        </row>
        <row r="177">
          <cell r="B177" t="str">
            <v>BUFTEA</v>
          </cell>
        </row>
        <row r="178">
          <cell r="B178" t="str">
            <v>BUHUŞI</v>
          </cell>
        </row>
        <row r="179">
          <cell r="B179" t="str">
            <v>BULIGA</v>
          </cell>
        </row>
        <row r="180">
          <cell r="B180" t="str">
            <v>BUMBEŞTI-JIU</v>
          </cell>
        </row>
        <row r="181">
          <cell r="B181" t="str">
            <v>BUNEA MARE</v>
          </cell>
        </row>
        <row r="182">
          <cell r="B182" t="str">
            <v>BUNEA MICĂ</v>
          </cell>
        </row>
        <row r="183">
          <cell r="B183" t="str">
            <v>BURCIOAIA</v>
          </cell>
        </row>
        <row r="184">
          <cell r="B184" t="str">
            <v>BUŞAG</v>
          </cell>
        </row>
        <row r="185">
          <cell r="B185" t="str">
            <v>BUŞTENI</v>
          </cell>
        </row>
        <row r="186">
          <cell r="B186" t="str">
            <v>BUTEASA</v>
          </cell>
        </row>
        <row r="187">
          <cell r="B187" t="str">
            <v>BUTIN</v>
          </cell>
        </row>
        <row r="188">
          <cell r="B188" t="str">
            <v>BUZĂU</v>
          </cell>
        </row>
        <row r="189">
          <cell r="B189" t="str">
            <v>BUZIAŞ</v>
          </cell>
        </row>
        <row r="190">
          <cell r="B190" t="str">
            <v>BUZOENI</v>
          </cell>
        </row>
        <row r="191">
          <cell r="B191" t="str">
            <v>CĂCIULATA</v>
          </cell>
        </row>
        <row r="192">
          <cell r="B192" t="str">
            <v>CADEA</v>
          </cell>
        </row>
        <row r="193">
          <cell r="B193" t="str">
            <v>CAJVANA</v>
          </cell>
        </row>
        <row r="194">
          <cell r="B194" t="str">
            <v>CALAFAT</v>
          </cell>
        </row>
        <row r="195">
          <cell r="B195" t="str">
            <v>CĂLAN</v>
          </cell>
        </row>
        <row r="196">
          <cell r="B196" t="str">
            <v>CĂLANU MIC</v>
          </cell>
        </row>
        <row r="197">
          <cell r="B197" t="str">
            <v>CĂLĂRAŞI</v>
          </cell>
        </row>
        <row r="198">
          <cell r="B198" t="str">
            <v>CĂLDĂRĂŞTI</v>
          </cell>
        </row>
        <row r="199">
          <cell r="B199" t="str">
            <v>CALEA CHIOJDULUI</v>
          </cell>
        </row>
        <row r="200">
          <cell r="B200" t="str">
            <v>CĂLENE</v>
          </cell>
        </row>
        <row r="201">
          <cell r="B201" t="str">
            <v>CĂLIMĂNEL</v>
          </cell>
        </row>
        <row r="202">
          <cell r="B202" t="str">
            <v>CĂLIMĂNEŞTI</v>
          </cell>
        </row>
        <row r="203">
          <cell r="B203" t="str">
            <v>CĂLIMĂNEŞTI</v>
          </cell>
        </row>
        <row r="204">
          <cell r="B204" t="str">
            <v>CĂLINEŞTI</v>
          </cell>
        </row>
        <row r="205">
          <cell r="B205" t="str">
            <v>CÂLNIC</v>
          </cell>
        </row>
        <row r="206">
          <cell r="B206" t="str">
            <v>CÂMP</v>
          </cell>
        </row>
        <row r="207">
          <cell r="B207" t="str">
            <v>CÂMPENI</v>
          </cell>
        </row>
        <row r="208">
          <cell r="B208" t="str">
            <v>CÂMPIA TURZII</v>
          </cell>
        </row>
        <row r="209">
          <cell r="B209" t="str">
            <v>CÂMPINA</v>
          </cell>
        </row>
        <row r="210">
          <cell r="B210" t="str">
            <v>CÂMP-MOŢI</v>
          </cell>
        </row>
        <row r="211">
          <cell r="B211" t="str">
            <v>CÂMPU LUI NEAG</v>
          </cell>
        </row>
        <row r="212">
          <cell r="B212" t="str">
            <v>CÂMPULUNG</v>
          </cell>
        </row>
        <row r="213">
          <cell r="B213" t="str">
            <v>CÂMPULUNG MOLDOVENESC</v>
          </cell>
        </row>
        <row r="214">
          <cell r="B214" t="str">
            <v>CAP AURORA</v>
          </cell>
        </row>
        <row r="215">
          <cell r="B215" t="str">
            <v>CĂPENI</v>
          </cell>
        </row>
        <row r="216">
          <cell r="B216" t="str">
            <v>CĂPEŢI</v>
          </cell>
        </row>
        <row r="217">
          <cell r="B217" t="str">
            <v>CAPORAL ALEXA</v>
          </cell>
        </row>
        <row r="218">
          <cell r="B218" t="str">
            <v>CAPŞA</v>
          </cell>
        </row>
        <row r="219">
          <cell r="B219" t="str">
            <v>CAPU DEALULUI</v>
          </cell>
        </row>
        <row r="220">
          <cell r="B220" t="str">
            <v>CĂPUD</v>
          </cell>
        </row>
        <row r="221">
          <cell r="B221" t="str">
            <v>CARACAL</v>
          </cell>
        </row>
        <row r="222">
          <cell r="B222" t="str">
            <v>CARANSEBEŞ</v>
          </cell>
        </row>
        <row r="223">
          <cell r="B223" t="str">
            <v>CĂRBUNEŞTI-SAT</v>
          </cell>
        </row>
        <row r="224">
          <cell r="B224" t="str">
            <v>CAREI</v>
          </cell>
        </row>
        <row r="225">
          <cell r="B225" t="str">
            <v>CÂRJA</v>
          </cell>
        </row>
        <row r="226">
          <cell r="B226" t="str">
            <v>CÂRLOGANI</v>
          </cell>
        </row>
        <row r="227">
          <cell r="B227" t="str">
            <v>CĂRPINIŞ</v>
          </cell>
        </row>
        <row r="228">
          <cell r="B228" t="str">
            <v>CARPITUS</v>
          </cell>
        </row>
        <row r="229">
          <cell r="B229" t="str">
            <v>CAVNIC</v>
          </cell>
        </row>
        <row r="230">
          <cell r="B230" t="str">
            <v>CĂZĂNEŞTI</v>
          </cell>
        </row>
        <row r="231">
          <cell r="B231" t="str">
            <v>CĂZĂNEŞTI</v>
          </cell>
        </row>
        <row r="232">
          <cell r="B232" t="str">
            <v>CEBZA</v>
          </cell>
        </row>
        <row r="233">
          <cell r="B233" t="str">
            <v>CEHEI</v>
          </cell>
        </row>
        <row r="234">
          <cell r="B234" t="str">
            <v>CEHU SILVANIEI</v>
          </cell>
        </row>
        <row r="235">
          <cell r="B235" t="str">
            <v>CELEI</v>
          </cell>
        </row>
        <row r="236">
          <cell r="B236" t="str">
            <v>CERDAC</v>
          </cell>
        </row>
        <row r="237">
          <cell r="B237" t="str">
            <v>CERNAVODĂ</v>
          </cell>
        </row>
        <row r="238">
          <cell r="B238" t="str">
            <v>CERNELE</v>
          </cell>
        </row>
        <row r="239">
          <cell r="B239" t="str">
            <v>CERNELELE DE SUS</v>
          </cell>
        </row>
        <row r="240">
          <cell r="B240" t="str">
            <v>CERTEGE</v>
          </cell>
        </row>
        <row r="241">
          <cell r="B241" t="str">
            <v>CHEIA</v>
          </cell>
        </row>
        <row r="242">
          <cell r="B242" t="str">
            <v>CHELINŢA</v>
          </cell>
        </row>
        <row r="243">
          <cell r="B243" t="str">
            <v>CHERBA</v>
          </cell>
        </row>
        <row r="244">
          <cell r="B244" t="str">
            <v>CHEŢ</v>
          </cell>
        </row>
        <row r="245">
          <cell r="B245" t="str">
            <v>CHIAŞU</v>
          </cell>
        </row>
        <row r="246">
          <cell r="B246" t="str">
            <v>CHILIENI</v>
          </cell>
        </row>
        <row r="247">
          <cell r="B247" t="str">
            <v>CHINTINICI</v>
          </cell>
        </row>
        <row r="248">
          <cell r="B248" t="str">
            <v>CHIRCULEŞTI</v>
          </cell>
        </row>
        <row r="249">
          <cell r="B249" t="str">
            <v>CHIRLEŞTI</v>
          </cell>
        </row>
        <row r="250">
          <cell r="B250" t="str">
            <v>CHIŞCĂRENI</v>
          </cell>
        </row>
        <row r="251">
          <cell r="B251" t="str">
            <v>CHIŞINEU-CRIŞ</v>
          </cell>
        </row>
        <row r="252">
          <cell r="B252" t="str">
            <v>CHIŢEASCA</v>
          </cell>
        </row>
        <row r="253">
          <cell r="B253" t="str">
            <v>CHITILA</v>
          </cell>
        </row>
        <row r="254">
          <cell r="B254" t="str">
            <v>CHIŢOVENI</v>
          </cell>
        </row>
        <row r="255">
          <cell r="B255" t="str">
            <v>CHIURUŞ</v>
          </cell>
        </row>
        <row r="256">
          <cell r="B256" t="str">
            <v>CHIUZBAIA</v>
          </cell>
        </row>
        <row r="257">
          <cell r="B257" t="str">
            <v>CIACOVA</v>
          </cell>
        </row>
        <row r="258">
          <cell r="B258" t="str">
            <v>CIBA</v>
          </cell>
        </row>
        <row r="259">
          <cell r="B259" t="str">
            <v>CICLOVA MONTANĂ</v>
          </cell>
        </row>
        <row r="260">
          <cell r="B260" t="str">
            <v>CIG</v>
          </cell>
        </row>
        <row r="261">
          <cell r="B261" t="str">
            <v>CIGMĂU</v>
          </cell>
        </row>
        <row r="262">
          <cell r="B262" t="str">
            <v>CIMPA</v>
          </cell>
        </row>
        <row r="263">
          <cell r="B263" t="str">
            <v>CIOARA DE SUS</v>
          </cell>
        </row>
        <row r="264">
          <cell r="B264" t="str">
            <v>CIOARGA</v>
          </cell>
        </row>
        <row r="265">
          <cell r="B265" t="str">
            <v>CIOATELE</v>
          </cell>
        </row>
        <row r="266">
          <cell r="B266" t="str">
            <v>CIOCAIA</v>
          </cell>
        </row>
        <row r="267">
          <cell r="B267" t="str">
            <v>CIOCHIUŢA</v>
          </cell>
        </row>
        <row r="268">
          <cell r="B268" t="str">
            <v>CIOLT</v>
          </cell>
        </row>
        <row r="269">
          <cell r="B269" t="str">
            <v>CIPĂU</v>
          </cell>
        </row>
        <row r="270">
          <cell r="B270" t="str">
            <v>CIREAŞOV</v>
          </cell>
        </row>
        <row r="271">
          <cell r="B271" t="str">
            <v>CIREŞA</v>
          </cell>
        </row>
        <row r="272">
          <cell r="B272" t="str">
            <v>CIREŞOAIA</v>
          </cell>
        </row>
        <row r="273">
          <cell r="B273" t="str">
            <v>CISNĂDIE</v>
          </cell>
        </row>
        <row r="274">
          <cell r="B274" t="str">
            <v>CISNĂDIOARA</v>
          </cell>
        </row>
        <row r="275">
          <cell r="B275" t="str">
            <v>CISTEIU DE MUREŞ</v>
          </cell>
        </row>
        <row r="276">
          <cell r="B276" t="str">
            <v>CIUMBRUD</v>
          </cell>
        </row>
        <row r="277">
          <cell r="B277" t="str">
            <v>CIUPERCENII VECHI</v>
          </cell>
        </row>
        <row r="278">
          <cell r="B278" t="str">
            <v>CIURGĂU</v>
          </cell>
        </row>
        <row r="279">
          <cell r="B279" t="str">
            <v>CLUCEREASA</v>
          </cell>
        </row>
        <row r="280">
          <cell r="B280" t="str">
            <v>CLUJ-NAPOCA</v>
          </cell>
        </row>
        <row r="281">
          <cell r="B281" t="str">
            <v>COASTA VÂSCULUI</v>
          </cell>
        </row>
        <row r="282">
          <cell r="B282" t="str">
            <v>CODLEA</v>
          </cell>
        </row>
        <row r="283">
          <cell r="B283" t="str">
            <v>CODRU</v>
          </cell>
        </row>
        <row r="284">
          <cell r="B284" t="str">
            <v>CODRU BUTESII</v>
          </cell>
        </row>
        <row r="285">
          <cell r="B285" t="str">
            <v>COJANI</v>
          </cell>
        </row>
        <row r="286">
          <cell r="B286" t="str">
            <v>COLACU</v>
          </cell>
        </row>
        <row r="287">
          <cell r="B287" t="str">
            <v>COLDĂU</v>
          </cell>
        </row>
        <row r="288">
          <cell r="B288" t="str">
            <v>COLEŞTI</v>
          </cell>
        </row>
        <row r="289">
          <cell r="B289" t="str">
            <v>COLIBAŞI</v>
          </cell>
        </row>
        <row r="290">
          <cell r="B290" t="str">
            <v>COLONIA MICĂ</v>
          </cell>
        </row>
        <row r="291">
          <cell r="B291" t="str">
            <v>COLONIA TĂLMACIU</v>
          </cell>
        </row>
        <row r="292">
          <cell r="B292" t="str">
            <v>COMANCA</v>
          </cell>
        </row>
        <row r="293">
          <cell r="B293" t="str">
            <v>COMANDA</v>
          </cell>
        </row>
        <row r="294">
          <cell r="B294" t="str">
            <v>COMĂNEŞTI</v>
          </cell>
        </row>
        <row r="295">
          <cell r="B295" t="str">
            <v>COMANI</v>
          </cell>
        </row>
        <row r="296">
          <cell r="B296" t="str">
            <v>COMARNIC</v>
          </cell>
        </row>
        <row r="297">
          <cell r="B297" t="str">
            <v>CONSTANŢA</v>
          </cell>
        </row>
        <row r="298">
          <cell r="B298" t="str">
            <v>CONSTANTINEŞTI</v>
          </cell>
        </row>
        <row r="299">
          <cell r="B299" t="str">
            <v>COPĂCELU</v>
          </cell>
        </row>
        <row r="300">
          <cell r="B300" t="str">
            <v>COPŞA MICĂ</v>
          </cell>
        </row>
        <row r="301">
          <cell r="B301" t="str">
            <v>CORABIA</v>
          </cell>
        </row>
        <row r="302">
          <cell r="B302" t="str">
            <v>CORBENI</v>
          </cell>
        </row>
        <row r="303">
          <cell r="B303" t="str">
            <v>CORBU</v>
          </cell>
        </row>
        <row r="304">
          <cell r="B304" t="str">
            <v>CORMAIA</v>
          </cell>
        </row>
        <row r="305">
          <cell r="B305" t="str">
            <v>CORNI</v>
          </cell>
        </row>
        <row r="306">
          <cell r="B306" t="str">
            <v>COŞENI</v>
          </cell>
        </row>
        <row r="307">
          <cell r="B307" t="str">
            <v>COSIŢENI</v>
          </cell>
        </row>
        <row r="308">
          <cell r="B308" t="str">
            <v>COŞLARIU NOU</v>
          </cell>
        </row>
        <row r="309">
          <cell r="B309" t="str">
            <v>COŞOAIA</v>
          </cell>
        </row>
        <row r="310">
          <cell r="B310" t="str">
            <v>COSOTA</v>
          </cell>
        </row>
        <row r="311">
          <cell r="B311" t="str">
            <v>COSTENI</v>
          </cell>
        </row>
        <row r="312">
          <cell r="B312" t="str">
            <v>COSTEŞTI</v>
          </cell>
        </row>
        <row r="313">
          <cell r="B313" t="str">
            <v>COTÂRGAŞI</v>
          </cell>
        </row>
        <row r="314">
          <cell r="B314" t="str">
            <v>COVACIPETER</v>
          </cell>
        </row>
        <row r="315">
          <cell r="B315" t="str">
            <v>COVASNA</v>
          </cell>
        </row>
        <row r="316">
          <cell r="B316" t="str">
            <v>COVEŞ</v>
          </cell>
        </row>
        <row r="317">
          <cell r="B317" t="str">
            <v>CRAIOVA</v>
          </cell>
        </row>
        <row r="318">
          <cell r="B318" t="str">
            <v>CRÂNG</v>
          </cell>
        </row>
        <row r="319">
          <cell r="B319" t="str">
            <v>CREŢEŞTI</v>
          </cell>
        </row>
        <row r="320">
          <cell r="B320" t="str">
            <v>CRINŢ</v>
          </cell>
        </row>
        <row r="321">
          <cell r="B321" t="str">
            <v>CRINTEŞTI</v>
          </cell>
        </row>
        <row r="322">
          <cell r="B322" t="str">
            <v>CRISTUR</v>
          </cell>
        </row>
        <row r="323">
          <cell r="B323" t="str">
            <v>CRISTURU SECUIESC</v>
          </cell>
        </row>
        <row r="324">
          <cell r="B324" t="str">
            <v>CRIVA DE JOS</v>
          </cell>
        </row>
        <row r="325">
          <cell r="B325" t="str">
            <v>CRIVA DE SUS</v>
          </cell>
        </row>
        <row r="326">
          <cell r="B326" t="str">
            <v>CRIVINA</v>
          </cell>
        </row>
        <row r="327">
          <cell r="B327" t="str">
            <v>CRUCEA DE JOS</v>
          </cell>
        </row>
        <row r="328">
          <cell r="B328" t="str">
            <v>CRUCEA DE SUS</v>
          </cell>
        </row>
        <row r="329">
          <cell r="B329" t="str">
            <v>CUBULCUT</v>
          </cell>
        </row>
        <row r="330">
          <cell r="B330" t="str">
            <v>CUCEU</v>
          </cell>
        </row>
        <row r="331">
          <cell r="B331" t="str">
            <v>CUFOAIA</v>
          </cell>
        </row>
        <row r="332">
          <cell r="B332" t="str">
            <v>CUGIR</v>
          </cell>
        </row>
        <row r="333">
          <cell r="B333" t="str">
            <v>CUPTOARE</v>
          </cell>
        </row>
        <row r="334">
          <cell r="B334" t="str">
            <v>CURĂTURILE</v>
          </cell>
        </row>
        <row r="335">
          <cell r="B335" t="str">
            <v>CURMĂTURA</v>
          </cell>
        </row>
        <row r="336">
          <cell r="B336" t="str">
            <v>CURTEA DE ARGEŞ</v>
          </cell>
        </row>
        <row r="337">
          <cell r="B337" t="str">
            <v>CURTEANA</v>
          </cell>
        </row>
        <row r="338">
          <cell r="B338" t="str">
            <v>CURTICI</v>
          </cell>
        </row>
        <row r="339">
          <cell r="B339" t="str">
            <v>CURTIŞOARA</v>
          </cell>
        </row>
        <row r="340">
          <cell r="B340" t="str">
            <v>CUŞTELNIC</v>
          </cell>
        </row>
        <row r="341">
          <cell r="B341" t="str">
            <v>DĂBULENI</v>
          </cell>
        </row>
        <row r="342">
          <cell r="B342" t="str">
            <v>DÂLJA MARE</v>
          </cell>
        </row>
        <row r="343">
          <cell r="B343" t="str">
            <v>DÂLJA MICĂ</v>
          </cell>
        </row>
        <row r="344">
          <cell r="B344" t="str">
            <v>DĂMĂCUŞENI</v>
          </cell>
        </row>
        <row r="345">
          <cell r="B345" t="str">
            <v>DÂMBU</v>
          </cell>
        </row>
        <row r="346">
          <cell r="B346" t="str">
            <v>DĂMŢENI</v>
          </cell>
        </row>
        <row r="347">
          <cell r="B347" t="str">
            <v>DĂNDUŢ</v>
          </cell>
        </row>
        <row r="348">
          <cell r="B348" t="str">
            <v>DARABANI</v>
          </cell>
        </row>
        <row r="349">
          <cell r="B349" t="str">
            <v>DARABANI</v>
          </cell>
        </row>
        <row r="350">
          <cell r="B350" t="str">
            <v>DĂRMĂNEASCA</v>
          </cell>
        </row>
        <row r="351">
          <cell r="B351" t="str">
            <v>DĂRMĂNEŞTI</v>
          </cell>
        </row>
        <row r="352">
          <cell r="B352" t="str">
            <v>DÂRMOXA</v>
          </cell>
        </row>
        <row r="353">
          <cell r="B353" t="str">
            <v>DEAG</v>
          </cell>
        </row>
        <row r="354">
          <cell r="B354" t="str">
            <v>DEALU ALUNIŞ</v>
          </cell>
        </row>
        <row r="355">
          <cell r="B355" t="str">
            <v>DEALU BABII</v>
          </cell>
        </row>
        <row r="356">
          <cell r="B356" t="str">
            <v>DEALU BISTRII</v>
          </cell>
        </row>
        <row r="357">
          <cell r="B357" t="str">
            <v>DEALU CAPSEI</v>
          </cell>
        </row>
        <row r="358">
          <cell r="B358" t="str">
            <v>DEALU MALULUI</v>
          </cell>
        </row>
        <row r="359">
          <cell r="B359" t="str">
            <v>DEALU MARE</v>
          </cell>
        </row>
        <row r="360">
          <cell r="B360" t="str">
            <v>DEALU MARE</v>
          </cell>
        </row>
        <row r="361">
          <cell r="B361" t="str">
            <v>DEALU POMILOR</v>
          </cell>
        </row>
        <row r="362">
          <cell r="B362" t="str">
            <v>DEALU ROATEI</v>
          </cell>
        </row>
        <row r="363">
          <cell r="B363" t="str">
            <v>DEJ</v>
          </cell>
        </row>
        <row r="364">
          <cell r="B364" t="str">
            <v>DELANI</v>
          </cell>
        </row>
        <row r="365">
          <cell r="B365" t="str">
            <v>DELENI-OBÂRŞIE</v>
          </cell>
        </row>
        <row r="366">
          <cell r="B366" t="str">
            <v>DETA</v>
          </cell>
        </row>
        <row r="367">
          <cell r="B367" t="str">
            <v>DEVA</v>
          </cell>
        </row>
        <row r="368">
          <cell r="B368" t="str">
            <v>DIACONEŞTI</v>
          </cell>
        </row>
        <row r="369">
          <cell r="B369" t="str">
            <v>DOBÂRCA</v>
          </cell>
        </row>
        <row r="370">
          <cell r="B370" t="str">
            <v>DOBRICU LĂPUŞULUI</v>
          </cell>
        </row>
        <row r="371">
          <cell r="B371" t="str">
            <v>DOBROT</v>
          </cell>
        </row>
        <row r="372">
          <cell r="B372" t="str">
            <v>DODENI</v>
          </cell>
        </row>
        <row r="373">
          <cell r="B373" t="str">
            <v>DOLHASCA</v>
          </cell>
        </row>
        <row r="374">
          <cell r="B374" t="str">
            <v>DOMAN</v>
          </cell>
        </row>
        <row r="375">
          <cell r="B375" t="str">
            <v>DONCENI</v>
          </cell>
        </row>
        <row r="376">
          <cell r="B376" t="str">
            <v>DOROHOI</v>
          </cell>
        </row>
        <row r="377">
          <cell r="B377" t="str">
            <v>DOROTEIA</v>
          </cell>
        </row>
        <row r="378">
          <cell r="B378" t="str">
            <v>DRĂGĂNESCU</v>
          </cell>
        </row>
        <row r="379">
          <cell r="B379" t="str">
            <v>DRĂGĂNEŞTI-OLT</v>
          </cell>
        </row>
        <row r="380">
          <cell r="B380" t="str">
            <v>DRĂGĂŞANI</v>
          </cell>
        </row>
        <row r="381">
          <cell r="B381" t="str">
            <v>DRĂGOENI</v>
          </cell>
        </row>
        <row r="382">
          <cell r="B382" t="str">
            <v>DRAGOMIREŞTI</v>
          </cell>
        </row>
        <row r="383">
          <cell r="B383" t="str">
            <v>DRIC</v>
          </cell>
        </row>
        <row r="384">
          <cell r="B384" t="str">
            <v>DROBETA-TURNU SEVERIN</v>
          </cell>
        </row>
        <row r="385">
          <cell r="B385" t="str">
            <v>DUDAŞU SCHELEI</v>
          </cell>
        </row>
        <row r="386">
          <cell r="B386" t="str">
            <v>DUMBRAVA-ROŞIE</v>
          </cell>
        </row>
        <row r="387">
          <cell r="B387" t="str">
            <v>DUMBRAVA</v>
          </cell>
        </row>
        <row r="388">
          <cell r="B388" t="str">
            <v>DUMBRAVA</v>
          </cell>
        </row>
        <row r="389">
          <cell r="B389" t="str">
            <v>DUMBRAVA</v>
          </cell>
        </row>
        <row r="390">
          <cell r="B390" t="str">
            <v>DUMBRAVA</v>
          </cell>
        </row>
        <row r="391">
          <cell r="B391" t="str">
            <v>DUMBRĂVENI</v>
          </cell>
        </row>
        <row r="392">
          <cell r="B392" t="str">
            <v>DUMEŞTI</v>
          </cell>
        </row>
        <row r="393">
          <cell r="B393" t="str">
            <v>DUMITRANA</v>
          </cell>
        </row>
        <row r="394">
          <cell r="B394" t="str">
            <v>DUMITREŞTII</v>
          </cell>
        </row>
        <row r="395">
          <cell r="B395" t="str">
            <v>EFORIE NORD</v>
          </cell>
        </row>
        <row r="396">
          <cell r="B396" t="str">
            <v>EFORIE SUD</v>
          </cell>
        </row>
        <row r="397">
          <cell r="B397" t="str">
            <v>ENCULEŞTI</v>
          </cell>
        </row>
        <row r="398">
          <cell r="B398" t="str">
            <v>ENOŞEŞTI</v>
          </cell>
        </row>
        <row r="399">
          <cell r="B399" t="str">
            <v>ERNEA</v>
          </cell>
        </row>
        <row r="400">
          <cell r="B400" t="str">
            <v>EŞANCA</v>
          </cell>
        </row>
        <row r="401">
          <cell r="B401" t="str">
            <v>FĂCĂI</v>
          </cell>
        </row>
        <row r="402">
          <cell r="B402" t="str">
            <v>FĂCĂI</v>
          </cell>
        </row>
        <row r="403">
          <cell r="B403" t="str">
            <v>FĂGĂRAŞ</v>
          </cell>
        </row>
        <row r="404">
          <cell r="B404" t="str">
            <v>FĂGET</v>
          </cell>
        </row>
        <row r="405">
          <cell r="B405" t="str">
            <v>FĂGETU</v>
          </cell>
        </row>
        <row r="406">
          <cell r="B406" t="str">
            <v>FĂLTICENI</v>
          </cell>
        </row>
        <row r="407">
          <cell r="B407" t="str">
            <v>FÂNTÂNELE</v>
          </cell>
        </row>
        <row r="408">
          <cell r="B408" t="str">
            <v>FÂNTÂNELE</v>
          </cell>
        </row>
        <row r="409">
          <cell r="B409" t="str">
            <v>FAŢA ABRUDULUI</v>
          </cell>
        </row>
        <row r="410">
          <cell r="B410" t="str">
            <v>FĂUREI</v>
          </cell>
        </row>
        <row r="411">
          <cell r="B411" t="str">
            <v>FĂUREI</v>
          </cell>
        </row>
        <row r="412">
          <cell r="B412" t="str">
            <v>FEFELEI</v>
          </cell>
        </row>
        <row r="413">
          <cell r="B413" t="str">
            <v>FENEŞ</v>
          </cell>
        </row>
        <row r="414">
          <cell r="B414" t="str">
            <v>FEŢENI</v>
          </cell>
        </row>
        <row r="415">
          <cell r="B415" t="str">
            <v>FEŢENI</v>
          </cell>
        </row>
        <row r="416">
          <cell r="B416" t="str">
            <v>FETEŞTI</v>
          </cell>
        </row>
        <row r="417">
          <cell r="B417" t="str">
            <v>FETEŞTI-GARĂ</v>
          </cell>
        </row>
        <row r="418">
          <cell r="B418" t="str">
            <v>FIENI</v>
          </cell>
        </row>
        <row r="419">
          <cell r="B419" t="str">
            <v>FIERBINŢII DE JOS</v>
          </cell>
        </row>
        <row r="420">
          <cell r="B420" t="str">
            <v>FIERBINŢII DE SUS</v>
          </cell>
        </row>
        <row r="421">
          <cell r="B421" t="str">
            <v>FIERBINŢI-TÂRG</v>
          </cell>
        </row>
        <row r="422">
          <cell r="B422" t="str">
            <v>FIGA</v>
          </cell>
        </row>
        <row r="423">
          <cell r="B423" t="str">
            <v>FILIAŞ</v>
          </cell>
        </row>
        <row r="424">
          <cell r="B424" t="str">
            <v>FILIAŞI</v>
          </cell>
        </row>
        <row r="425">
          <cell r="B425" t="str">
            <v>FINTEUŞU MARE</v>
          </cell>
        </row>
        <row r="426">
          <cell r="B426" t="str">
            <v>FIRIZA</v>
          </cell>
        </row>
        <row r="427">
          <cell r="B427" t="str">
            <v>FIŞER</v>
          </cell>
        </row>
        <row r="428">
          <cell r="B428" t="str">
            <v>FLAMÂNZI</v>
          </cell>
        </row>
        <row r="429">
          <cell r="B429" t="str">
            <v>FLITEŞTI</v>
          </cell>
        </row>
        <row r="430">
          <cell r="B430" t="str">
            <v>FLORENI</v>
          </cell>
        </row>
        <row r="431">
          <cell r="B431" t="str">
            <v>FLOREŞTENI</v>
          </cell>
        </row>
        <row r="432">
          <cell r="B432" t="str">
            <v>FLOROAIA</v>
          </cell>
        </row>
        <row r="433">
          <cell r="B433" t="str">
            <v>FOCŞANI</v>
          </cell>
        </row>
        <row r="434">
          <cell r="B434" t="str">
            <v>FRASIN</v>
          </cell>
        </row>
        <row r="435">
          <cell r="B435" t="str">
            <v>FRASIN</v>
          </cell>
        </row>
        <row r="436">
          <cell r="B436" t="str">
            <v>FRĂSINET</v>
          </cell>
        </row>
        <row r="437">
          <cell r="B437" t="str">
            <v>FRATOŞTIŢA</v>
          </cell>
        </row>
        <row r="438">
          <cell r="B438" t="str">
            <v>FUNDĂTURA</v>
          </cell>
        </row>
        <row r="439">
          <cell r="B439" t="str">
            <v>FUNDĂTURILE</v>
          </cell>
        </row>
        <row r="440">
          <cell r="B440" t="str">
            <v>FUNDULEA</v>
          </cell>
        </row>
        <row r="441">
          <cell r="B441" t="str">
            <v>FURDUIEŞTI</v>
          </cell>
        </row>
        <row r="442">
          <cell r="B442" t="str">
            <v>FUSEA</v>
          </cell>
        </row>
        <row r="443">
          <cell r="B443" t="str">
            <v>GĂEŞTI</v>
          </cell>
        </row>
        <row r="444">
          <cell r="B444" t="str">
            <v>GALAŢI</v>
          </cell>
        </row>
        <row r="445">
          <cell r="B445" t="str">
            <v>GALAŢI</v>
          </cell>
        </row>
        <row r="446">
          <cell r="B446" t="str">
            <v>GALEŞ</v>
          </cell>
        </row>
        <row r="447">
          <cell r="B447" t="str">
            <v>GÂMBAŞ</v>
          </cell>
        </row>
        <row r="448">
          <cell r="B448" t="str">
            <v>GARA</v>
          </cell>
        </row>
        <row r="449">
          <cell r="B449" t="str">
            <v>GARA IANCA</v>
          </cell>
        </row>
        <row r="450">
          <cell r="B450" t="str">
            <v>GÂRBOVA DE JOS</v>
          </cell>
        </row>
        <row r="451">
          <cell r="B451" t="str">
            <v>GÂRBOVA DE SUS</v>
          </cell>
        </row>
        <row r="452">
          <cell r="B452" t="str">
            <v>GÂRBOVIŢA</v>
          </cell>
        </row>
        <row r="453">
          <cell r="B453" t="str">
            <v>GÂRBOVU</v>
          </cell>
        </row>
        <row r="454">
          <cell r="B454" t="str">
            <v>GÂŞTEŞTI</v>
          </cell>
        </row>
        <row r="455">
          <cell r="B455" t="str">
            <v>GĂTAIA</v>
          </cell>
        </row>
        <row r="456">
          <cell r="B456" t="str">
            <v>GĂTEJEŞTI</v>
          </cell>
        </row>
        <row r="457">
          <cell r="B457" t="str">
            <v>GĂZĂRIE</v>
          </cell>
        </row>
        <row r="458">
          <cell r="B458" t="str">
            <v>GELMAR</v>
          </cell>
        </row>
        <row r="459">
          <cell r="B459" t="str">
            <v>GEOAGIU</v>
          </cell>
        </row>
        <row r="460">
          <cell r="B460" t="str">
            <v>GEOAGIU-BĂI</v>
          </cell>
        </row>
        <row r="461">
          <cell r="B461" t="str">
            <v>GERĂUŞA</v>
          </cell>
        </row>
        <row r="462">
          <cell r="B462" t="str">
            <v>GHEJA</v>
          </cell>
        </row>
        <row r="463">
          <cell r="B463" t="str">
            <v>GHENETEA</v>
          </cell>
        </row>
        <row r="464">
          <cell r="B464" t="str">
            <v>GHEORGHENI</v>
          </cell>
        </row>
        <row r="465">
          <cell r="B465" t="str">
            <v>GHERGANI</v>
          </cell>
        </row>
        <row r="466">
          <cell r="B466" t="str">
            <v>GHERLA</v>
          </cell>
        </row>
        <row r="467">
          <cell r="B467" t="str">
            <v>GHIMBAV</v>
          </cell>
        </row>
        <row r="468">
          <cell r="B468" t="str">
            <v>GHIMPAŢI</v>
          </cell>
        </row>
        <row r="469">
          <cell r="B469" t="str">
            <v>GHINDA</v>
          </cell>
        </row>
        <row r="470">
          <cell r="B470" t="str">
            <v>GHIOŞEŞTI</v>
          </cell>
        </row>
        <row r="471">
          <cell r="B471" t="str">
            <v>GIURGIU</v>
          </cell>
        </row>
        <row r="472">
          <cell r="B472" t="str">
            <v>GLÂMBOACA</v>
          </cell>
        </row>
        <row r="473">
          <cell r="B473" t="str">
            <v>GLODENI</v>
          </cell>
        </row>
        <row r="474">
          <cell r="B474" t="str">
            <v>GLODENI</v>
          </cell>
        </row>
        <row r="475">
          <cell r="B475" t="str">
            <v>GOAŞELE</v>
          </cell>
        </row>
        <row r="476">
          <cell r="B476" t="str">
            <v>GOLENŢI</v>
          </cell>
        </row>
        <row r="477">
          <cell r="B477" t="str">
            <v>GOLEŞTI</v>
          </cell>
        </row>
        <row r="478">
          <cell r="B478" t="str">
            <v>GOLOTRENI</v>
          </cell>
        </row>
        <row r="479">
          <cell r="B479" t="str">
            <v>GORĂNEŞTI</v>
          </cell>
        </row>
        <row r="480">
          <cell r="B480" t="str">
            <v>GORANU</v>
          </cell>
        </row>
        <row r="481">
          <cell r="B481" t="str">
            <v>GORNET</v>
          </cell>
        </row>
        <row r="482">
          <cell r="B482" t="str">
            <v>GORNOVIŢA</v>
          </cell>
        </row>
        <row r="483">
          <cell r="B483" t="str">
            <v>GOSTILELE</v>
          </cell>
        </row>
        <row r="484">
          <cell r="B484" t="str">
            <v>GRĂNICERU</v>
          </cell>
        </row>
        <row r="485">
          <cell r="B485" t="str">
            <v>GRECII DE JOS</v>
          </cell>
        </row>
        <row r="486">
          <cell r="B486" t="str">
            <v>GRID</v>
          </cell>
        </row>
        <row r="487">
          <cell r="B487" t="str">
            <v>GROAPE</v>
          </cell>
        </row>
        <row r="488">
          <cell r="B488" t="str">
            <v>GROŞ</v>
          </cell>
        </row>
        <row r="489">
          <cell r="B489" t="str">
            <v>GROŞANI</v>
          </cell>
        </row>
        <row r="490">
          <cell r="B490" t="str">
            <v>GRUIU</v>
          </cell>
        </row>
        <row r="491">
          <cell r="B491" t="str">
            <v>GULIA</v>
          </cell>
        </row>
        <row r="492">
          <cell r="B492" t="str">
            <v>GURA BELIEI</v>
          </cell>
        </row>
        <row r="493">
          <cell r="B493" t="str">
            <v>GURA CORNEI</v>
          </cell>
        </row>
        <row r="494">
          <cell r="B494" t="str">
            <v>GURA HUMORULUI</v>
          </cell>
        </row>
        <row r="495">
          <cell r="B495" t="str">
            <v>GURA SUHAŞULUI</v>
          </cell>
        </row>
        <row r="496">
          <cell r="B496" t="str">
            <v>GURA VĂII</v>
          </cell>
        </row>
        <row r="497">
          <cell r="B497" t="str">
            <v>GURGUIATA</v>
          </cell>
        </row>
        <row r="498">
          <cell r="B498" t="str">
            <v>HAGIOAICA</v>
          </cell>
        </row>
        <row r="499">
          <cell r="B499" t="str">
            <v>HĂLEASA</v>
          </cell>
        </row>
        <row r="500">
          <cell r="B500" t="str">
            <v>HARET</v>
          </cell>
        </row>
        <row r="501">
          <cell r="B501" t="str">
            <v>HARGHITA-BĂI</v>
          </cell>
        </row>
        <row r="502">
          <cell r="B502" t="str">
            <v>HÂRLĂU</v>
          </cell>
        </row>
        <row r="503">
          <cell r="B503" t="str">
            <v>HÂRŞOVA</v>
          </cell>
        </row>
        <row r="504">
          <cell r="B504" t="str">
            <v>HĂŞDAT</v>
          </cell>
        </row>
        <row r="505">
          <cell r="B505" t="str">
            <v>HAŢEG</v>
          </cell>
        </row>
        <row r="506">
          <cell r="B506" t="str">
            <v>HERNEACOVA</v>
          </cell>
        </row>
        <row r="507">
          <cell r="B507" t="str">
            <v>HETIUR</v>
          </cell>
        </row>
        <row r="508">
          <cell r="B508" t="str">
            <v>HIRIŞEŞTI</v>
          </cell>
        </row>
        <row r="509">
          <cell r="B509" t="str">
            <v>HOLDA</v>
          </cell>
        </row>
        <row r="510">
          <cell r="B510" t="str">
            <v>HOLDIŢA</v>
          </cell>
        </row>
        <row r="511">
          <cell r="B511" t="str">
            <v>HOLM</v>
          </cell>
        </row>
        <row r="512">
          <cell r="B512" t="str">
            <v>HOMOROD</v>
          </cell>
        </row>
        <row r="513">
          <cell r="B513" t="str">
            <v>HORĂŞTI</v>
          </cell>
        </row>
        <row r="514">
          <cell r="B514" t="str">
            <v>HOREZU</v>
          </cell>
        </row>
        <row r="515">
          <cell r="B515" t="str">
            <v>HOROATU CEHULUI</v>
          </cell>
        </row>
        <row r="516">
          <cell r="B516" t="str">
            <v>HOVRILA</v>
          </cell>
        </row>
        <row r="517">
          <cell r="B517" t="str">
            <v>HUEDIN</v>
          </cell>
        </row>
        <row r="518">
          <cell r="B518" t="str">
            <v>HUMULEŞTI</v>
          </cell>
        </row>
        <row r="519">
          <cell r="B519" t="str">
            <v>HUMULEŞTII NOI</v>
          </cell>
        </row>
        <row r="520">
          <cell r="B520" t="str">
            <v>HUNEDOARA</v>
          </cell>
        </row>
        <row r="521">
          <cell r="B521" t="str">
            <v>HURDUCEŞTI</v>
          </cell>
        </row>
        <row r="522">
          <cell r="B522" t="str">
            <v>HUŞI</v>
          </cell>
        </row>
        <row r="523">
          <cell r="B523" t="str">
            <v>HUSIA</v>
          </cell>
        </row>
        <row r="524">
          <cell r="B524" t="str">
            <v>IANCA</v>
          </cell>
        </row>
        <row r="525">
          <cell r="B525" t="str">
            <v>IANCULEŞTI</v>
          </cell>
        </row>
        <row r="526">
          <cell r="B526" t="str">
            <v>IAPA</v>
          </cell>
        </row>
        <row r="527">
          <cell r="B527" t="str">
            <v>IAŞI</v>
          </cell>
        </row>
        <row r="528">
          <cell r="B528" t="str">
            <v>IERNUT</v>
          </cell>
        </row>
        <row r="529">
          <cell r="B529" t="str">
            <v>IERNUŢENI</v>
          </cell>
        </row>
        <row r="530">
          <cell r="B530" t="str">
            <v>IEZURENI</v>
          </cell>
        </row>
        <row r="531">
          <cell r="B531" t="str">
            <v>IFRIMEŞTI</v>
          </cell>
        </row>
        <row r="532">
          <cell r="B532" t="str">
            <v>IGHIŞU NOU</v>
          </cell>
        </row>
        <row r="533">
          <cell r="B533" t="str">
            <v>ILIEŞI</v>
          </cell>
        </row>
        <row r="534">
          <cell r="B534" t="str">
            <v>INĂU</v>
          </cell>
        </row>
        <row r="535">
          <cell r="B535" t="str">
            <v>INEU</v>
          </cell>
        </row>
        <row r="536">
          <cell r="B536" t="str">
            <v>IRIMEŞTI</v>
          </cell>
        </row>
        <row r="537">
          <cell r="B537" t="str">
            <v>IRIMEŞTI</v>
          </cell>
        </row>
        <row r="538">
          <cell r="B538" t="str">
            <v>ISACCEA</v>
          </cell>
        </row>
        <row r="539">
          <cell r="B539" t="str">
            <v>ISCRONI</v>
          </cell>
        </row>
        <row r="540">
          <cell r="B540" t="str">
            <v>ISVARNA</v>
          </cell>
        </row>
        <row r="541">
          <cell r="B541" t="str">
            <v>IZVIN</v>
          </cell>
        </row>
        <row r="542">
          <cell r="B542" t="str">
            <v>IZVORANI</v>
          </cell>
        </row>
        <row r="543">
          <cell r="B543" t="str">
            <v>IZVORU AMPOIULUI</v>
          </cell>
        </row>
        <row r="544">
          <cell r="B544" t="str">
            <v>IZVORU MUNTELUI</v>
          </cell>
        </row>
        <row r="545">
          <cell r="B545" t="str">
            <v>IZVORUL ALB</v>
          </cell>
        </row>
        <row r="546">
          <cell r="B546" t="str">
            <v>IZVORUL RECE</v>
          </cell>
        </row>
        <row r="547">
          <cell r="B547" t="str">
            <v>JERCĂLĂI</v>
          </cell>
        </row>
        <row r="548">
          <cell r="B548" t="str">
            <v>JIBLEA NOUĂ</v>
          </cell>
        </row>
        <row r="549">
          <cell r="B549" t="str">
            <v>JIBLEA VECHE</v>
          </cell>
        </row>
        <row r="550">
          <cell r="B550" t="str">
            <v>JIBOU</v>
          </cell>
        </row>
        <row r="551">
          <cell r="B551" t="str">
            <v>JIEŢ</v>
          </cell>
        </row>
        <row r="552">
          <cell r="B552" t="str">
            <v>JIGODIN-BĂI</v>
          </cell>
        </row>
        <row r="553">
          <cell r="B553" t="str">
            <v>JILŢU</v>
          </cell>
        </row>
        <row r="554">
          <cell r="B554" t="str">
            <v>JIMBOLIA</v>
          </cell>
        </row>
        <row r="555">
          <cell r="B555" t="str">
            <v>JITARU</v>
          </cell>
        </row>
        <row r="556">
          <cell r="B556" t="str">
            <v>JIU-PAROŞENI</v>
          </cell>
        </row>
        <row r="557">
          <cell r="B557" t="str">
            <v>JUPA</v>
          </cell>
        </row>
        <row r="558">
          <cell r="B558" t="str">
            <v>JUPÂNEŞTI</v>
          </cell>
        </row>
        <row r="559">
          <cell r="B559" t="str">
            <v>JUPITER</v>
          </cell>
        </row>
        <row r="560">
          <cell r="B560" t="str">
            <v>LĂCENI</v>
          </cell>
        </row>
        <row r="561">
          <cell r="B561" t="str">
            <v>LACU REZII</v>
          </cell>
        </row>
        <row r="562">
          <cell r="B562" t="str">
            <v>LACU ROŞU</v>
          </cell>
        </row>
        <row r="563">
          <cell r="B563" t="str">
            <v>LANCRĂM</v>
          </cell>
        </row>
        <row r="564">
          <cell r="B564" t="str">
            <v>LĂPOŞ</v>
          </cell>
        </row>
        <row r="565">
          <cell r="B565" t="str">
            <v>LĂŢEŞTI</v>
          </cell>
        </row>
        <row r="566">
          <cell r="B566" t="str">
            <v>LĂURENI</v>
          </cell>
        </row>
        <row r="567">
          <cell r="B567" t="str">
            <v>LĂZĂREŞTI</v>
          </cell>
        </row>
        <row r="568">
          <cell r="B568" t="str">
            <v>LAZU BACIULUI</v>
          </cell>
        </row>
        <row r="569">
          <cell r="B569" t="str">
            <v>LECHINŢA</v>
          </cell>
        </row>
        <row r="570">
          <cell r="B570" t="str">
            <v>LEHLIU-GARĂ</v>
          </cell>
        </row>
        <row r="571">
          <cell r="B571" t="str">
            <v>LESPEZI</v>
          </cell>
        </row>
        <row r="572">
          <cell r="B572" t="str">
            <v>LEURDA</v>
          </cell>
        </row>
        <row r="573">
          <cell r="B573" t="str">
            <v>LILIEŞTI</v>
          </cell>
        </row>
        <row r="574">
          <cell r="B574" t="str">
            <v>LIPOVA</v>
          </cell>
        </row>
        <row r="575">
          <cell r="B575" t="str">
            <v>LISMĂNIŢA</v>
          </cell>
        </row>
        <row r="576">
          <cell r="B576" t="str">
            <v>LIVADA</v>
          </cell>
        </row>
        <row r="577">
          <cell r="B577" t="str">
            <v>LIVADA MICĂ</v>
          </cell>
        </row>
        <row r="578">
          <cell r="B578" t="str">
            <v>LIVADIA</v>
          </cell>
        </row>
        <row r="579">
          <cell r="B579" t="str">
            <v>LIVIU REBREANU</v>
          </cell>
        </row>
        <row r="580">
          <cell r="B580" t="str">
            <v>LOTURI ENESCU</v>
          </cell>
        </row>
        <row r="581">
          <cell r="B581" t="str">
            <v>LUDUŞ</v>
          </cell>
        </row>
        <row r="582">
          <cell r="B582" t="str">
            <v>LUGOJ</v>
          </cell>
        </row>
        <row r="583">
          <cell r="B583" t="str">
            <v>LUNA</v>
          </cell>
        </row>
        <row r="584">
          <cell r="B584" t="str">
            <v>LUNCA</v>
          </cell>
        </row>
        <row r="585">
          <cell r="B585" t="str">
            <v>LUNCA</v>
          </cell>
        </row>
        <row r="586">
          <cell r="B586" t="str">
            <v>LUNCA BANULUI</v>
          </cell>
        </row>
        <row r="587">
          <cell r="B587" t="str">
            <v>LUNCA PRIPORULUI</v>
          </cell>
        </row>
        <row r="588">
          <cell r="B588" t="str">
            <v>LUNCANI</v>
          </cell>
        </row>
        <row r="589">
          <cell r="B589" t="str">
            <v>LUNGA</v>
          </cell>
        </row>
        <row r="590">
          <cell r="B590" t="str">
            <v>LUNGENI</v>
          </cell>
        </row>
        <row r="591">
          <cell r="B591" t="str">
            <v>LUPENI</v>
          </cell>
        </row>
        <row r="592">
          <cell r="B592" t="str">
            <v>LUPOIŢA</v>
          </cell>
        </row>
        <row r="593">
          <cell r="B593" t="str">
            <v>LUŞCA</v>
          </cell>
        </row>
        <row r="594">
          <cell r="B594" t="str">
            <v>MACEDONIA</v>
          </cell>
        </row>
        <row r="595">
          <cell r="B595" t="str">
            <v>MĂCEŞTI</v>
          </cell>
        </row>
        <row r="596">
          <cell r="B596" t="str">
            <v>MĂCEŞU</v>
          </cell>
        </row>
        <row r="597">
          <cell r="B597" t="str">
            <v>MĂCIN</v>
          </cell>
        </row>
        <row r="598">
          <cell r="B598" t="str">
            <v>MĂDĂRAS</v>
          </cell>
        </row>
        <row r="599">
          <cell r="B599" t="str">
            <v>MĂDERAT</v>
          </cell>
        </row>
        <row r="600">
          <cell r="B600" t="str">
            <v>MAG</v>
          </cell>
        </row>
        <row r="601">
          <cell r="B601" t="str">
            <v>MĂGHERUŞ</v>
          </cell>
        </row>
        <row r="602">
          <cell r="B602" t="str">
            <v>MĂGINA</v>
          </cell>
        </row>
        <row r="603">
          <cell r="B603" t="str">
            <v>MĂGURELE</v>
          </cell>
        </row>
        <row r="604">
          <cell r="B604" t="str">
            <v>MĂGURI</v>
          </cell>
        </row>
        <row r="605">
          <cell r="B605" t="str">
            <v>MAL</v>
          </cell>
        </row>
        <row r="606">
          <cell r="B606" t="str">
            <v>MALU SPART</v>
          </cell>
        </row>
        <row r="607">
          <cell r="B607" t="str">
            <v>MALURILE</v>
          </cell>
        </row>
        <row r="608">
          <cell r="B608" t="str">
            <v>MAMAIA</v>
          </cell>
        </row>
        <row r="609">
          <cell r="B609" t="str">
            <v>MAMAIA-SAT</v>
          </cell>
        </row>
        <row r="610">
          <cell r="B610" t="str">
            <v>MĂNĂRADE</v>
          </cell>
        </row>
        <row r="611">
          <cell r="B611" t="str">
            <v>MĂNĂSTIOARA</v>
          </cell>
        </row>
        <row r="612">
          <cell r="B612" t="str">
            <v>MĂNĂSTIREA</v>
          </cell>
        </row>
        <row r="613">
          <cell r="B613" t="str">
            <v>MÂNĂU</v>
          </cell>
        </row>
        <row r="614">
          <cell r="B614" t="str">
            <v>MÂNDREŞTI-MOLDOVA</v>
          </cell>
        </row>
        <row r="615">
          <cell r="B615" t="str">
            <v>MÂNDREŞTI-MUNTENI</v>
          </cell>
        </row>
        <row r="616">
          <cell r="B616" t="str">
            <v>MANGALIA</v>
          </cell>
        </row>
        <row r="617">
          <cell r="B617" t="str">
            <v>MĂRĂŞEŞTI</v>
          </cell>
        </row>
        <row r="618">
          <cell r="B618" t="str">
            <v>MĂRĂŞEŞTI</v>
          </cell>
        </row>
        <row r="619">
          <cell r="B619" t="str">
            <v>MARGHITA</v>
          </cell>
        </row>
        <row r="620">
          <cell r="B620" t="str">
            <v>MĂRGINENI SLOBOZIA</v>
          </cell>
        </row>
        <row r="621">
          <cell r="B621" t="str">
            <v>MARILA</v>
          </cell>
        </row>
        <row r="622">
          <cell r="B622" t="str">
            <v>MÂRŞA</v>
          </cell>
        </row>
        <row r="623">
          <cell r="B623" t="str">
            <v>MĂRU ROŞU</v>
          </cell>
        </row>
        <row r="624">
          <cell r="B624" t="str">
            <v>MĂRUNŢIŞ</v>
          </cell>
        </row>
        <row r="625">
          <cell r="B625" t="str">
            <v>MĂRUNŢIŞU</v>
          </cell>
        </row>
        <row r="626">
          <cell r="B626" t="str">
            <v>MAVRODIN</v>
          </cell>
        </row>
        <row r="627">
          <cell r="B627" t="str">
            <v>MEDGIDIA</v>
          </cell>
        </row>
        <row r="628">
          <cell r="B628" t="str">
            <v>MEDIAŞ</v>
          </cell>
        </row>
        <row r="629">
          <cell r="B629" t="str">
            <v>MENŢI</v>
          </cell>
        </row>
        <row r="630">
          <cell r="B630" t="str">
            <v>MERENI</v>
          </cell>
        </row>
        <row r="631">
          <cell r="B631" t="str">
            <v>MERENI</v>
          </cell>
        </row>
        <row r="632">
          <cell r="B632" t="str">
            <v>MERIŞOR</v>
          </cell>
        </row>
        <row r="633">
          <cell r="B633" t="str">
            <v>MERMEZEU-VĂLENI</v>
          </cell>
        </row>
        <row r="634">
          <cell r="B634" t="str">
            <v>MICEŞTI</v>
          </cell>
        </row>
        <row r="635">
          <cell r="B635" t="str">
            <v>MICLOŞOARA</v>
          </cell>
        </row>
        <row r="636">
          <cell r="B636" t="str">
            <v>MICOŞLACA</v>
          </cell>
        </row>
        <row r="637">
          <cell r="B637" t="str">
            <v>MICULEŞTI</v>
          </cell>
        </row>
        <row r="638">
          <cell r="B638" t="str">
            <v>MIERCUREA CIUC</v>
          </cell>
        </row>
        <row r="639">
          <cell r="B639" t="str">
            <v>MIERCUREA NIRAJULUI</v>
          </cell>
        </row>
        <row r="640">
          <cell r="B640" t="str">
            <v>MIERCUREA SIBIULUI</v>
          </cell>
        </row>
        <row r="641">
          <cell r="B641" t="str">
            <v>MIHĂILEŞTI</v>
          </cell>
        </row>
        <row r="642">
          <cell r="B642" t="str">
            <v>MIHĂILEŞTI POPEŞTI</v>
          </cell>
        </row>
        <row r="643">
          <cell r="B643" t="str">
            <v>MIHOEŞTI</v>
          </cell>
        </row>
        <row r="644">
          <cell r="B644" t="str">
            <v>MILIŞĂUŢI</v>
          </cell>
        </row>
        <row r="645">
          <cell r="B645" t="str">
            <v>MINELE LUETA</v>
          </cell>
        </row>
        <row r="646">
          <cell r="B646" t="str">
            <v>MIOVENI</v>
          </cell>
        </row>
        <row r="647">
          <cell r="B647" t="str">
            <v>MIZIL</v>
          </cell>
        </row>
        <row r="648">
          <cell r="B648" t="str">
            <v>MLĂJET</v>
          </cell>
        </row>
        <row r="649">
          <cell r="B649" t="str">
            <v>MOARA GRECILOR</v>
          </cell>
        </row>
        <row r="650">
          <cell r="B650" t="str">
            <v>MOCREA</v>
          </cell>
        </row>
        <row r="651">
          <cell r="B651" t="str">
            <v>MODRUZENI</v>
          </cell>
        </row>
        <row r="652">
          <cell r="B652" t="str">
            <v>MOFLENI</v>
          </cell>
        </row>
        <row r="653">
          <cell r="B653" t="str">
            <v>MOGLĂNEŞTI</v>
          </cell>
        </row>
        <row r="654">
          <cell r="B654" t="str">
            <v>MOGOŞEŞTI</v>
          </cell>
        </row>
        <row r="655">
          <cell r="B655" t="str">
            <v>MOINEŞTI</v>
          </cell>
        </row>
        <row r="656">
          <cell r="B656" t="str">
            <v>MOLDOVA NOUĂ</v>
          </cell>
        </row>
        <row r="657">
          <cell r="B657" t="str">
            <v>MOLDOVA VECHE</v>
          </cell>
        </row>
        <row r="658">
          <cell r="B658" t="str">
            <v>MOLDOVIŢA</v>
          </cell>
        </row>
        <row r="659">
          <cell r="B659" t="str">
            <v>MONIOM</v>
          </cell>
        </row>
        <row r="660">
          <cell r="B660" t="str">
            <v>MORENI</v>
          </cell>
        </row>
        <row r="661">
          <cell r="B661" t="str">
            <v>MOSCU</v>
          </cell>
        </row>
        <row r="662">
          <cell r="B662" t="str">
            <v>MOŞOROAŞA</v>
          </cell>
        </row>
        <row r="663">
          <cell r="B663" t="str">
            <v>MOŞUNI</v>
          </cell>
        </row>
        <row r="664">
          <cell r="B664" t="str">
            <v>MOTIŞ</v>
          </cell>
        </row>
        <row r="665">
          <cell r="B665" t="str">
            <v>MOTORĂŞTI</v>
          </cell>
        </row>
        <row r="666">
          <cell r="B666" t="str">
            <v>MOTRU</v>
          </cell>
        </row>
        <row r="667">
          <cell r="B667" t="str">
            <v>MOTRULENI</v>
          </cell>
        </row>
        <row r="668">
          <cell r="B668" t="str">
            <v>MUGEŞTI</v>
          </cell>
        </row>
        <row r="669">
          <cell r="B669" t="str">
            <v>MUNCELU</v>
          </cell>
        </row>
        <row r="670">
          <cell r="B670" t="str">
            <v>MUREŞENI</v>
          </cell>
        </row>
        <row r="671">
          <cell r="B671" t="str">
            <v>MURFATLAR</v>
          </cell>
        </row>
        <row r="672">
          <cell r="B672" t="str">
            <v>MURGENI</v>
          </cell>
        </row>
        <row r="673">
          <cell r="B673" t="str">
            <v>MURGEŞTI</v>
          </cell>
        </row>
        <row r="674">
          <cell r="B674" t="str">
            <v>MUŞCEL</v>
          </cell>
        </row>
        <row r="675">
          <cell r="B675" t="str">
            <v>NADAB</v>
          </cell>
        </row>
        <row r="676">
          <cell r="B676" t="str">
            <v>NADĂŞ</v>
          </cell>
        </row>
        <row r="677">
          <cell r="B677" t="str">
            <v>NĂDĂŞTIA DE JOS</v>
          </cell>
        </row>
        <row r="678">
          <cell r="B678" t="str">
            <v>NĂDĂŞTIA DE SUS</v>
          </cell>
        </row>
        <row r="679">
          <cell r="B679" t="str">
            <v>NADIŞ</v>
          </cell>
        </row>
        <row r="680">
          <cell r="B680" t="str">
            <v>NĂDLAC</v>
          </cell>
        </row>
        <row r="681">
          <cell r="B681" t="str">
            <v>NĂLAŢVAD</v>
          </cell>
        </row>
        <row r="682">
          <cell r="B682" t="str">
            <v>NĂSĂUD</v>
          </cell>
        </row>
        <row r="683">
          <cell r="B683" t="str">
            <v>NĂVODARI</v>
          </cell>
        </row>
        <row r="684">
          <cell r="B684" t="str">
            <v>NEAGRA</v>
          </cell>
        </row>
        <row r="685">
          <cell r="B685" t="str">
            <v>NEGOEŞTI</v>
          </cell>
        </row>
        <row r="686">
          <cell r="B686" t="str">
            <v>NEGRENI</v>
          </cell>
        </row>
        <row r="687">
          <cell r="B687" t="str">
            <v>NEGREŞTI</v>
          </cell>
        </row>
        <row r="688">
          <cell r="B688" t="str">
            <v>NEGREŞTI-OAŞ</v>
          </cell>
        </row>
        <row r="689">
          <cell r="B689" t="str">
            <v>NEGRU VODĂ</v>
          </cell>
        </row>
        <row r="690">
          <cell r="B690" t="str">
            <v>NEGURENI</v>
          </cell>
        </row>
        <row r="691">
          <cell r="B691" t="str">
            <v>NEHOIAŞU</v>
          </cell>
        </row>
        <row r="692">
          <cell r="B692" t="str">
            <v>NEHOIU</v>
          </cell>
        </row>
        <row r="693">
          <cell r="B693" t="str">
            <v>NEICU</v>
          </cell>
        </row>
        <row r="694">
          <cell r="B694" t="str">
            <v>NEPTUN</v>
          </cell>
        </row>
        <row r="695">
          <cell r="B695" t="str">
            <v>NICOLAE BĂLCESCU</v>
          </cell>
        </row>
        <row r="696">
          <cell r="B696" t="str">
            <v>NISTOREŞTI</v>
          </cell>
        </row>
        <row r="697">
          <cell r="B697" t="str">
            <v>NISTRU</v>
          </cell>
        </row>
        <row r="698">
          <cell r="B698" t="str">
            <v>NOAPTEŞ</v>
          </cell>
        </row>
        <row r="699">
          <cell r="B699" t="str">
            <v>NOVACI</v>
          </cell>
        </row>
        <row r="700">
          <cell r="B700" t="str">
            <v>NOVACI</v>
          </cell>
        </row>
        <row r="701">
          <cell r="B701" t="str">
            <v>NUCET</v>
          </cell>
        </row>
        <row r="702">
          <cell r="B702" t="str">
            <v>OARBA DE MUREŞ</v>
          </cell>
        </row>
        <row r="703">
          <cell r="B703" t="str">
            <v>OARDA</v>
          </cell>
        </row>
        <row r="704">
          <cell r="B704" t="str">
            <v>OBAD</v>
          </cell>
        </row>
        <row r="705">
          <cell r="B705" t="str">
            <v>OCNA DEJULUI</v>
          </cell>
        </row>
        <row r="706">
          <cell r="B706" t="str">
            <v>OCNA MUREŞ</v>
          </cell>
        </row>
        <row r="707">
          <cell r="B707" t="str">
            <v>OCNA SIBIULUI</v>
          </cell>
        </row>
        <row r="708">
          <cell r="B708" t="str">
            <v>OCNIŢA</v>
          </cell>
        </row>
        <row r="709">
          <cell r="B709" t="str">
            <v>ODĂILE</v>
          </cell>
        </row>
        <row r="710">
          <cell r="B710" t="str">
            <v>ODOBEŞTI</v>
          </cell>
        </row>
        <row r="711">
          <cell r="B711" t="str">
            <v>ODORHEIU SECUIESC</v>
          </cell>
        </row>
        <row r="712">
          <cell r="B712" t="str">
            <v>OHABA STREIULUI</v>
          </cell>
        </row>
        <row r="713">
          <cell r="B713" t="str">
            <v>OLĂNEŞTI</v>
          </cell>
        </row>
        <row r="714">
          <cell r="B714" t="str">
            <v>OLIMP</v>
          </cell>
        </row>
        <row r="715">
          <cell r="B715" t="str">
            <v>OLOSIG</v>
          </cell>
        </row>
        <row r="716">
          <cell r="B716" t="str">
            <v>OLTENIŢA</v>
          </cell>
        </row>
        <row r="717">
          <cell r="B717" t="str">
            <v>ONEŞTI</v>
          </cell>
        </row>
        <row r="718">
          <cell r="B718" t="str">
            <v>OPATIŢA</v>
          </cell>
        </row>
        <row r="719">
          <cell r="B719" t="str">
            <v>OPRIŞENEŞTI</v>
          </cell>
        </row>
        <row r="720">
          <cell r="B720" t="str">
            <v>ORADEA</v>
          </cell>
        </row>
        <row r="721">
          <cell r="B721" t="str">
            <v>ORĂŞTIE</v>
          </cell>
        </row>
        <row r="722">
          <cell r="B722" t="str">
            <v>ORAVIŢA</v>
          </cell>
        </row>
        <row r="723">
          <cell r="B723" t="str">
            <v>OREVIŢA MARE</v>
          </cell>
        </row>
        <row r="724">
          <cell r="B724" t="str">
            <v>ORŞOVA</v>
          </cell>
        </row>
        <row r="725">
          <cell r="B725" t="str">
            <v>ORZOAIA DE JOS</v>
          </cell>
        </row>
        <row r="726">
          <cell r="B726" t="str">
            <v>ORZOAIA DE SUS</v>
          </cell>
        </row>
        <row r="727">
          <cell r="B727" t="str">
            <v>OŢELU ROŞU</v>
          </cell>
        </row>
        <row r="728">
          <cell r="B728" t="str">
            <v>OTETELIŞU</v>
          </cell>
        </row>
        <row r="729">
          <cell r="B729" t="str">
            <v>OTOPENI</v>
          </cell>
        </row>
        <row r="730">
          <cell r="B730" t="str">
            <v>OVIDIU</v>
          </cell>
        </row>
        <row r="731">
          <cell r="B731" t="str">
            <v>PÂCLIŞA</v>
          </cell>
        </row>
        <row r="732">
          <cell r="B732" t="str">
            <v>PĂDUREA NEAGRĂ</v>
          </cell>
        </row>
        <row r="733">
          <cell r="B733" t="str">
            <v>PĂDURENI</v>
          </cell>
        </row>
        <row r="734">
          <cell r="B734" t="str">
            <v>PĂDURENI</v>
          </cell>
        </row>
        <row r="735">
          <cell r="B735" t="str">
            <v>PĂDUREŢU</v>
          </cell>
        </row>
        <row r="736">
          <cell r="B736" t="str">
            <v>PĂGIDA</v>
          </cell>
        </row>
        <row r="737">
          <cell r="B737" t="str">
            <v>PĂGUBENI</v>
          </cell>
        </row>
        <row r="738">
          <cell r="B738" t="str">
            <v>PALAZU MARE</v>
          </cell>
        </row>
        <row r="739">
          <cell r="B739" t="str">
            <v>PĂLTINENI</v>
          </cell>
        </row>
        <row r="740">
          <cell r="B740" t="str">
            <v>PĂLTINIŞ</v>
          </cell>
        </row>
        <row r="741">
          <cell r="B741" t="str">
            <v>PANCIU</v>
          </cell>
        </row>
        <row r="742">
          <cell r="B742" t="str">
            <v>PÂNCOTA</v>
          </cell>
        </row>
        <row r="743">
          <cell r="B743" t="str">
            <v>PANTELIMON</v>
          </cell>
        </row>
        <row r="744">
          <cell r="B744" t="str">
            <v>PÂRAU GRUIULUI</v>
          </cell>
        </row>
        <row r="745">
          <cell r="B745" t="str">
            <v>PÂRÂUL RECE</v>
          </cell>
        </row>
        <row r="746">
          <cell r="B746" t="str">
            <v>PÂRCOVACI</v>
          </cell>
        </row>
        <row r="747">
          <cell r="B747" t="str">
            <v>PARPANIŢA</v>
          </cell>
        </row>
        <row r="748">
          <cell r="B748" t="str">
            <v>PÂRVU ROŞU</v>
          </cell>
        </row>
        <row r="749">
          <cell r="B749" t="str">
            <v>PAŞCANI</v>
          </cell>
        </row>
        <row r="750">
          <cell r="B750" t="str">
            <v>PĂSCOAIA</v>
          </cell>
        </row>
        <row r="751">
          <cell r="B751" t="str">
            <v>PĂTÂRLAGELE</v>
          </cell>
        </row>
        <row r="752">
          <cell r="B752" t="str">
            <v>PĂTRÂNGENI</v>
          </cell>
        </row>
        <row r="753">
          <cell r="B753" t="str">
            <v>PĂUŞA</v>
          </cell>
        </row>
        <row r="754">
          <cell r="B754" t="str">
            <v>PECICA</v>
          </cell>
        </row>
        <row r="755">
          <cell r="B755" t="str">
            <v>PECINIŞCA</v>
          </cell>
        </row>
        <row r="756">
          <cell r="B756" t="str">
            <v>PERCOSOVA</v>
          </cell>
        </row>
        <row r="757">
          <cell r="B757" t="str">
            <v>PERIŞORU</v>
          </cell>
        </row>
        <row r="758">
          <cell r="B758" t="str">
            <v>PESTE VALEA BISTRII</v>
          </cell>
        </row>
        <row r="759">
          <cell r="B759" t="str">
            <v>PEŞTERA</v>
          </cell>
        </row>
        <row r="760">
          <cell r="B760" t="str">
            <v>PEŞTERA</v>
          </cell>
        </row>
        <row r="761">
          <cell r="B761" t="str">
            <v>PEŞTIŞ</v>
          </cell>
        </row>
        <row r="762">
          <cell r="B762" t="str">
            <v>PEŞTIŞU MARE</v>
          </cell>
        </row>
        <row r="763">
          <cell r="B763" t="str">
            <v>PEŢELCA</v>
          </cell>
        </row>
        <row r="764">
          <cell r="B764" t="str">
            <v>PETRICANI</v>
          </cell>
        </row>
        <row r="765">
          <cell r="B765" t="str">
            <v>PETRILA</v>
          </cell>
        </row>
        <row r="766">
          <cell r="B766" t="str">
            <v>PETRISAT</v>
          </cell>
        </row>
        <row r="767">
          <cell r="B767" t="str">
            <v>PETROMAN</v>
          </cell>
        </row>
        <row r="768">
          <cell r="B768" t="str">
            <v>PETROŞANI</v>
          </cell>
        </row>
        <row r="769">
          <cell r="B769" t="str">
            <v>PETROVASELO</v>
          </cell>
        </row>
        <row r="770">
          <cell r="B770" t="str">
            <v>PIATRA-NEAMŢ</v>
          </cell>
        </row>
        <row r="771">
          <cell r="B771" t="str">
            <v>PIATRA</v>
          </cell>
        </row>
        <row r="772">
          <cell r="B772" t="str">
            <v>PIATRA-OLT</v>
          </cell>
        </row>
        <row r="773">
          <cell r="B773" t="str">
            <v>PIETRIŞU</v>
          </cell>
        </row>
        <row r="774">
          <cell r="B774" t="str">
            <v>PIETROASA</v>
          </cell>
        </row>
        <row r="775">
          <cell r="B775" t="str">
            <v>PINTIC</v>
          </cell>
        </row>
        <row r="776">
          <cell r="B776" t="str">
            <v>PIRITA</v>
          </cell>
        </row>
        <row r="777">
          <cell r="B777" t="str">
            <v>PISCANI</v>
          </cell>
        </row>
        <row r="778">
          <cell r="B778" t="str">
            <v>PISTRIŢA</v>
          </cell>
        </row>
        <row r="779">
          <cell r="B779" t="str">
            <v>PITEŞTI</v>
          </cell>
        </row>
        <row r="780">
          <cell r="B780" t="str">
            <v>PLEŞA</v>
          </cell>
        </row>
        <row r="781">
          <cell r="B781" t="str">
            <v>PLOIEŞTI</v>
          </cell>
        </row>
        <row r="782">
          <cell r="B782" t="str">
            <v>PLOPENI</v>
          </cell>
        </row>
        <row r="783">
          <cell r="B783" t="str">
            <v>PLOPENI</v>
          </cell>
        </row>
        <row r="784">
          <cell r="B784" t="str">
            <v>PLOPU</v>
          </cell>
        </row>
        <row r="785">
          <cell r="B785" t="str">
            <v>PLOPU</v>
          </cell>
        </row>
        <row r="786">
          <cell r="B786" t="str">
            <v>PLOŞTINA</v>
          </cell>
        </row>
        <row r="787">
          <cell r="B787" t="str">
            <v>PLUTONIŢA</v>
          </cell>
        </row>
        <row r="788">
          <cell r="B788" t="str">
            <v>POCIOVALIŞTEA</v>
          </cell>
        </row>
        <row r="789">
          <cell r="B789" t="str">
            <v>POCRUIA</v>
          </cell>
        </row>
        <row r="790">
          <cell r="B790" t="str">
            <v>PODEI</v>
          </cell>
        </row>
        <row r="791">
          <cell r="B791" t="str">
            <v>PODU BROŞTENI</v>
          </cell>
        </row>
        <row r="792">
          <cell r="B792" t="str">
            <v>PODU CORBULUI</v>
          </cell>
        </row>
        <row r="793">
          <cell r="B793" t="str">
            <v>PODU ILOAIEI</v>
          </cell>
        </row>
        <row r="794">
          <cell r="B794" t="str">
            <v>PODU LUI PAUL</v>
          </cell>
        </row>
        <row r="795">
          <cell r="B795" t="str">
            <v>PODU LUNG</v>
          </cell>
        </row>
        <row r="796">
          <cell r="B796" t="str">
            <v>PODU VADULUI</v>
          </cell>
        </row>
        <row r="797">
          <cell r="B797" t="str">
            <v>PODURI</v>
          </cell>
        </row>
        <row r="798">
          <cell r="B798" t="str">
            <v>POENARI</v>
          </cell>
        </row>
        <row r="799">
          <cell r="B799" t="str">
            <v>POGOANELE</v>
          </cell>
        </row>
        <row r="800">
          <cell r="B800" t="str">
            <v>POIANA</v>
          </cell>
        </row>
        <row r="801">
          <cell r="B801" t="str">
            <v>POIANA</v>
          </cell>
        </row>
        <row r="802">
          <cell r="B802" t="str">
            <v>POIANA</v>
          </cell>
        </row>
        <row r="803">
          <cell r="B803" t="str">
            <v>POIANA BRAŞOV</v>
          </cell>
        </row>
        <row r="804">
          <cell r="B804" t="str">
            <v>POIANA ŢAPULUI</v>
          </cell>
        </row>
        <row r="805">
          <cell r="B805" t="str">
            <v>POIENARI</v>
          </cell>
        </row>
        <row r="806">
          <cell r="B806" t="str">
            <v>POIENILE</v>
          </cell>
        </row>
        <row r="807">
          <cell r="B807" t="str">
            <v>POJOGENI</v>
          </cell>
        </row>
        <row r="808">
          <cell r="B808" t="str">
            <v>POLATA</v>
          </cell>
        </row>
        <row r="809">
          <cell r="B809" t="str">
            <v>POPEŞTI</v>
          </cell>
        </row>
        <row r="810">
          <cell r="B810" t="str">
            <v>POPEŞTI LEORDENI</v>
          </cell>
        </row>
        <row r="811">
          <cell r="B811" t="str">
            <v>POPOVENI</v>
          </cell>
        </row>
        <row r="812">
          <cell r="B812" t="str">
            <v>PORUMBAC</v>
          </cell>
        </row>
        <row r="813">
          <cell r="B813" t="str">
            <v>POSADA</v>
          </cell>
        </row>
        <row r="814">
          <cell r="B814" t="str">
            <v>POTCOAVA</v>
          </cell>
        </row>
        <row r="815">
          <cell r="B815" t="str">
            <v>POTCOAVA FĂLCOENI</v>
          </cell>
        </row>
        <row r="816">
          <cell r="B816" t="str">
            <v>POTINGANI</v>
          </cell>
        </row>
        <row r="817">
          <cell r="B817" t="str">
            <v>POTOCI</v>
          </cell>
        </row>
        <row r="818">
          <cell r="B818" t="str">
            <v>POVÂRGINA</v>
          </cell>
        </row>
        <row r="819">
          <cell r="B819" t="str">
            <v>PRĂJANI</v>
          </cell>
        </row>
        <row r="820">
          <cell r="B820" t="str">
            <v>PRAJILA</v>
          </cell>
        </row>
        <row r="821">
          <cell r="B821" t="str">
            <v>PREAJBA MARE</v>
          </cell>
        </row>
        <row r="822">
          <cell r="B822" t="str">
            <v>PREDEAL</v>
          </cell>
        </row>
        <row r="823">
          <cell r="B823" t="str">
            <v>PRELIPCA</v>
          </cell>
        </row>
        <row r="824">
          <cell r="B824" t="str">
            <v>PREOTEŞTI</v>
          </cell>
        </row>
        <row r="825">
          <cell r="B825" t="str">
            <v>PRIBA</v>
          </cell>
        </row>
        <row r="826">
          <cell r="B826" t="str">
            <v>PRISĂCANI</v>
          </cell>
        </row>
        <row r="827">
          <cell r="B827" t="str">
            <v>PRISEACA</v>
          </cell>
        </row>
        <row r="828">
          <cell r="B828" t="str">
            <v>PROBOTA</v>
          </cell>
        </row>
        <row r="829">
          <cell r="B829" t="str">
            <v>PROGRESUL</v>
          </cell>
        </row>
        <row r="830">
          <cell r="B830" t="str">
            <v>PROIENI</v>
          </cell>
        </row>
        <row r="831">
          <cell r="B831" t="str">
            <v>PRUNI</v>
          </cell>
        </row>
        <row r="832">
          <cell r="B832" t="str">
            <v>PRUNIŞOR</v>
          </cell>
        </row>
        <row r="833">
          <cell r="B833" t="str">
            <v>PUCIOASA</v>
          </cell>
        </row>
        <row r="834">
          <cell r="B834" t="str">
            <v>PUCIOASA-SAT</v>
          </cell>
        </row>
        <row r="835">
          <cell r="B835" t="str">
            <v>PUSTA</v>
          </cell>
        </row>
        <row r="836">
          <cell r="B836" t="str">
            <v>RACAMEŢ</v>
          </cell>
        </row>
        <row r="837">
          <cell r="B837" t="str">
            <v>RĂCARI</v>
          </cell>
        </row>
        <row r="838">
          <cell r="B838" t="str">
            <v>RĂCARII DE SUS</v>
          </cell>
        </row>
        <row r="839">
          <cell r="B839" t="str">
            <v>RĂCĂŞTIA</v>
          </cell>
        </row>
        <row r="840">
          <cell r="B840" t="str">
            <v>RĂCHITOVA</v>
          </cell>
        </row>
        <row r="841">
          <cell r="B841" t="str">
            <v>RACOŞUL DE SUS</v>
          </cell>
        </row>
        <row r="842">
          <cell r="B842" t="str">
            <v>RACOŢI</v>
          </cell>
        </row>
        <row r="843">
          <cell r="B843" t="str">
            <v>RACOVIŢA</v>
          </cell>
        </row>
        <row r="844">
          <cell r="B844" t="str">
            <v>RĂDĂUŢI</v>
          </cell>
        </row>
        <row r="845">
          <cell r="B845" t="str">
            <v>RADNA</v>
          </cell>
        </row>
        <row r="846">
          <cell r="B846" t="str">
            <v>RĂDUCĂNENI</v>
          </cell>
        </row>
        <row r="847">
          <cell r="B847" t="str">
            <v>RĂHĂU</v>
          </cell>
        </row>
        <row r="848">
          <cell r="B848" t="str">
            <v>RAIU</v>
          </cell>
        </row>
        <row r="849">
          <cell r="B849" t="str">
            <v>RÂMEŞTI</v>
          </cell>
        </row>
        <row r="850">
          <cell r="B850" t="str">
            <v>RÂMNICU SĂRAT</v>
          </cell>
        </row>
        <row r="851">
          <cell r="B851" t="str">
            <v>RÂMNICU VÂLCEA</v>
          </cell>
        </row>
        <row r="852">
          <cell r="B852" t="str">
            <v>RÂPA</v>
          </cell>
        </row>
        <row r="853">
          <cell r="B853" t="str">
            <v>RĂSCOALA</v>
          </cell>
        </row>
        <row r="854">
          <cell r="B854" t="str">
            <v>RÂŞNOV</v>
          </cell>
        </row>
        <row r="855">
          <cell r="B855" t="str">
            <v>RAŢIU</v>
          </cell>
        </row>
        <row r="856">
          <cell r="B856" t="str">
            <v>RĂUCEŞTI</v>
          </cell>
        </row>
        <row r="857">
          <cell r="B857" t="str">
            <v>RÂURENI</v>
          </cell>
        </row>
        <row r="858">
          <cell r="B858" t="str">
            <v>RĂZBOIENI-CETATE</v>
          </cell>
        </row>
        <row r="859">
          <cell r="B859" t="str">
            <v>RĂZOARE</v>
          </cell>
        </row>
        <row r="860">
          <cell r="B860" t="str">
            <v>RĂZVANI</v>
          </cell>
        </row>
        <row r="861">
          <cell r="B861" t="str">
            <v>RECAŞ</v>
          </cell>
        </row>
        <row r="862">
          <cell r="B862" t="str">
            <v>REDIU</v>
          </cell>
        </row>
        <row r="863">
          <cell r="B863" t="str">
            <v>REGHIN</v>
          </cell>
        </row>
        <row r="864">
          <cell r="B864" t="str">
            <v>REMETEA</v>
          </cell>
        </row>
        <row r="865">
          <cell r="B865" t="str">
            <v>REMUS OPREANU</v>
          </cell>
        </row>
        <row r="866">
          <cell r="B866" t="str">
            <v>RENGHET</v>
          </cell>
        </row>
        <row r="867">
          <cell r="B867" t="str">
            <v>REŞIŢA</v>
          </cell>
        </row>
        <row r="868">
          <cell r="B868" t="str">
            <v>REVĂRSAREA</v>
          </cell>
        </row>
        <row r="869">
          <cell r="B869" t="str">
            <v>ROGOJENI</v>
          </cell>
        </row>
        <row r="870">
          <cell r="B870" t="str">
            <v>ROGOZ</v>
          </cell>
        </row>
        <row r="871">
          <cell r="B871" t="str">
            <v>ROHIA</v>
          </cell>
        </row>
        <row r="872">
          <cell r="B872" t="str">
            <v>ROMAN</v>
          </cell>
        </row>
        <row r="873">
          <cell r="B873" t="str">
            <v>ROMÂNA</v>
          </cell>
        </row>
        <row r="874">
          <cell r="B874" t="str">
            <v>ROMANEŞTI</v>
          </cell>
        </row>
        <row r="875">
          <cell r="B875" t="str">
            <v>ROMÂNI</v>
          </cell>
        </row>
        <row r="876">
          <cell r="B876" t="str">
            <v>ROMANII DE JOS</v>
          </cell>
        </row>
        <row r="877">
          <cell r="B877" t="str">
            <v>ROMANII DE SUS</v>
          </cell>
        </row>
        <row r="878">
          <cell r="B878" t="str">
            <v>RONA</v>
          </cell>
        </row>
        <row r="879">
          <cell r="B879" t="str">
            <v>RORA</v>
          </cell>
        </row>
        <row r="880">
          <cell r="B880" t="str">
            <v>ROŞCANI</v>
          </cell>
        </row>
        <row r="881">
          <cell r="B881" t="str">
            <v>ROŞIOARA</v>
          </cell>
        </row>
        <row r="882">
          <cell r="B882" t="str">
            <v>ROŞIORI</v>
          </cell>
        </row>
        <row r="883">
          <cell r="B883" t="str">
            <v>ROSIORI DE VEDE</v>
          </cell>
        </row>
        <row r="884">
          <cell r="B884" t="str">
            <v>ROŞIUŢA</v>
          </cell>
        </row>
        <row r="885">
          <cell r="B885" t="str">
            <v>ROŞU</v>
          </cell>
        </row>
        <row r="886">
          <cell r="B886" t="str">
            <v>ROTUNDA</v>
          </cell>
        </row>
        <row r="887">
          <cell r="B887" t="str">
            <v>ROVINARI</v>
          </cell>
        </row>
        <row r="888">
          <cell r="B888" t="str">
            <v>ROVINE</v>
          </cell>
        </row>
        <row r="889">
          <cell r="B889" t="str">
            <v>ROZNOV</v>
          </cell>
        </row>
        <row r="890">
          <cell r="B890" t="str">
            <v>RUDA-BRAD</v>
          </cell>
        </row>
        <row r="891">
          <cell r="B891" t="str">
            <v>RUDENI</v>
          </cell>
        </row>
        <row r="892">
          <cell r="B892" t="str">
            <v>RUJA</v>
          </cell>
        </row>
        <row r="893">
          <cell r="B893" t="str">
            <v>RUNCU</v>
          </cell>
        </row>
        <row r="894">
          <cell r="B894" t="str">
            <v>RUPEA</v>
          </cell>
        </row>
        <row r="895">
          <cell r="B895" t="str">
            <v>RUSCIORI</v>
          </cell>
        </row>
        <row r="896">
          <cell r="B896" t="str">
            <v>RUŞI</v>
          </cell>
        </row>
        <row r="897">
          <cell r="B897" t="str">
            <v>RUSU DE JOS</v>
          </cell>
        </row>
        <row r="898">
          <cell r="B898" t="str">
            <v>SĂBIEŞTI</v>
          </cell>
        </row>
        <row r="899">
          <cell r="B899" t="str">
            <v>SĂBIŞA</v>
          </cell>
        </row>
        <row r="900">
          <cell r="B900" t="str">
            <v>SĂCĂDAT</v>
          </cell>
        </row>
        <row r="901">
          <cell r="B901" t="str">
            <v>SĂCĂDATE</v>
          </cell>
        </row>
        <row r="902">
          <cell r="B902" t="str">
            <v>SĂCEL</v>
          </cell>
        </row>
        <row r="903">
          <cell r="B903" t="str">
            <v>SĂCELE</v>
          </cell>
        </row>
        <row r="904">
          <cell r="B904" t="str">
            <v>SĂCUENI</v>
          </cell>
        </row>
        <row r="905">
          <cell r="B905" t="str">
            <v>SĂLĂJENI</v>
          </cell>
        </row>
        <row r="906">
          <cell r="B906" t="str">
            <v>SĂLĂTRUC</v>
          </cell>
        </row>
        <row r="907">
          <cell r="B907" t="str">
            <v>SALCEA</v>
          </cell>
        </row>
        <row r="908">
          <cell r="B908" t="str">
            <v>SĂLCUD</v>
          </cell>
        </row>
        <row r="909">
          <cell r="B909" t="str">
            <v>SĂLCUŢA</v>
          </cell>
        </row>
        <row r="910">
          <cell r="B910" t="str">
            <v>SĂLIŞTE</v>
          </cell>
        </row>
        <row r="911">
          <cell r="B911" t="str">
            <v>SĂLIŞTEA DE SUS</v>
          </cell>
        </row>
        <row r="912">
          <cell r="B912" t="str">
            <v>SALONTA</v>
          </cell>
        </row>
        <row r="913">
          <cell r="B913" t="str">
            <v>SÂNCRAI</v>
          </cell>
        </row>
        <row r="914">
          <cell r="B914" t="str">
            <v>SÂNCRAI</v>
          </cell>
        </row>
        <row r="915">
          <cell r="B915" t="str">
            <v>SÂNGEORZ-BĂI</v>
          </cell>
        </row>
        <row r="916">
          <cell r="B916" t="str">
            <v>SÂNNICOLAU DE MUNTE</v>
          </cell>
        </row>
        <row r="917">
          <cell r="B917" t="str">
            <v>SÂNNICOLAU MARE</v>
          </cell>
        </row>
        <row r="918">
          <cell r="B918" t="str">
            <v>SÂNTĂMĂRIA DE PIATRĂ</v>
          </cell>
        </row>
        <row r="919">
          <cell r="B919" t="str">
            <v>SÂNTANA</v>
          </cell>
        </row>
        <row r="920">
          <cell r="B920" t="str">
            <v>SÂNTANDREI</v>
          </cell>
        </row>
        <row r="921">
          <cell r="B921" t="str">
            <v>SÂNTUHALM</v>
          </cell>
        </row>
        <row r="922">
          <cell r="B922" t="str">
            <v>SĂRATA</v>
          </cell>
        </row>
        <row r="923">
          <cell r="B923" t="str">
            <v>SĂRĂŢENI</v>
          </cell>
        </row>
        <row r="924">
          <cell r="B924" t="str">
            <v>SĂRĂTURA</v>
          </cell>
        </row>
        <row r="925">
          <cell r="B925" t="str">
            <v>SĂRĂUAD</v>
          </cell>
        </row>
        <row r="926">
          <cell r="B926" t="str">
            <v>ŞARDU NIRAJULUI</v>
          </cell>
        </row>
        <row r="927">
          <cell r="B927" t="str">
            <v>ŞAROŞ PE TÂRNAVE</v>
          </cell>
        </row>
        <row r="928">
          <cell r="B928" t="str">
            <v>SARTĂŞ</v>
          </cell>
        </row>
        <row r="929">
          <cell r="B929" t="str">
            <v>SAT NOU</v>
          </cell>
        </row>
        <row r="930">
          <cell r="B930" t="str">
            <v>SĂTMĂREL</v>
          </cell>
        </row>
        <row r="931">
          <cell r="B931" t="str">
            <v>SATU MARE</v>
          </cell>
        </row>
        <row r="932">
          <cell r="B932" t="str">
            <v>SATU NOU</v>
          </cell>
        </row>
        <row r="933">
          <cell r="B933" t="str">
            <v>SATU NOU DE SUS</v>
          </cell>
        </row>
        <row r="934">
          <cell r="B934" t="str">
            <v>SATU POIENI</v>
          </cell>
        </row>
        <row r="935">
          <cell r="B935" t="str">
            <v>SATURN</v>
          </cell>
        </row>
        <row r="936">
          <cell r="B936" t="str">
            <v>ŞĂULEŞTI</v>
          </cell>
        </row>
        <row r="937">
          <cell r="B937" t="str">
            <v>SĂVENI</v>
          </cell>
        </row>
        <row r="938">
          <cell r="B938" t="str">
            <v>SCHELA</v>
          </cell>
        </row>
        <row r="939">
          <cell r="B939" t="str">
            <v>SCHELA CLADOVEI</v>
          </cell>
        </row>
        <row r="940">
          <cell r="B940" t="str">
            <v>SCHIAU</v>
          </cell>
        </row>
        <row r="941">
          <cell r="B941" t="str">
            <v>SCHINENI</v>
          </cell>
        </row>
        <row r="942">
          <cell r="B942" t="str">
            <v>SCOBÂLŢENI</v>
          </cell>
        </row>
        <row r="943">
          <cell r="B943" t="str">
            <v>SCORNICEŞTI</v>
          </cell>
        </row>
        <row r="944">
          <cell r="B944" t="str">
            <v>SCRĂDOASA</v>
          </cell>
        </row>
        <row r="945">
          <cell r="B945" t="str">
            <v>SCULIA</v>
          </cell>
        </row>
        <row r="946">
          <cell r="B946" t="str">
            <v>SEACA</v>
          </cell>
        </row>
        <row r="947">
          <cell r="B947" t="str">
            <v>SEBEŞ</v>
          </cell>
        </row>
        <row r="948">
          <cell r="B948" t="str">
            <v>SEBIŞ</v>
          </cell>
        </row>
        <row r="949">
          <cell r="B949" t="str">
            <v>SECIU</v>
          </cell>
        </row>
        <row r="950">
          <cell r="B950" t="str">
            <v>SECU</v>
          </cell>
        </row>
        <row r="951">
          <cell r="B951" t="str">
            <v>SECU</v>
          </cell>
        </row>
        <row r="952">
          <cell r="B952" t="str">
            <v>SECU</v>
          </cell>
        </row>
        <row r="953">
          <cell r="B953" t="str">
            <v>SEDERHAT</v>
          </cell>
        </row>
        <row r="954">
          <cell r="B954" t="str">
            <v>SEGARCEA</v>
          </cell>
        </row>
        <row r="955">
          <cell r="B955" t="str">
            <v>SEINI</v>
          </cell>
        </row>
        <row r="956">
          <cell r="B956" t="str">
            <v>ŞEMLACU MARE</v>
          </cell>
        </row>
        <row r="957">
          <cell r="B957" t="str">
            <v>ŞEMLACU MIC</v>
          </cell>
        </row>
        <row r="958">
          <cell r="B958" t="str">
            <v>SFÂNTU  GHEORGHE</v>
          </cell>
        </row>
        <row r="959">
          <cell r="B959" t="str">
            <v>SFÂNTU GHEORGHE</v>
          </cell>
        </row>
        <row r="960">
          <cell r="B960" t="str">
            <v>SIBICIU DE SUS</v>
          </cell>
        </row>
        <row r="961">
          <cell r="B961" t="str">
            <v>SIBIEL</v>
          </cell>
        </row>
        <row r="962">
          <cell r="B962" t="str">
            <v>SIBIU</v>
          </cell>
        </row>
        <row r="963">
          <cell r="B963" t="str">
            <v>SIGHETU MARMAŢIEI</v>
          </cell>
        </row>
        <row r="964">
          <cell r="B964" t="str">
            <v>SIGHIŞOARA</v>
          </cell>
        </row>
        <row r="965">
          <cell r="B965" t="str">
            <v>SIGMIR</v>
          </cell>
        </row>
        <row r="966">
          <cell r="B966" t="str">
            <v>SILAGIU</v>
          </cell>
        </row>
        <row r="967">
          <cell r="B967" t="str">
            <v>SILIŞTEA</v>
          </cell>
        </row>
        <row r="968">
          <cell r="B968" t="str">
            <v>SILIŞTEA NOUĂ</v>
          </cell>
        </row>
        <row r="969">
          <cell r="B969" t="str">
            <v>SILIVAŞ</v>
          </cell>
        </row>
        <row r="970">
          <cell r="B970" t="str">
            <v>SILVAŞU DE JOS</v>
          </cell>
        </row>
        <row r="971">
          <cell r="B971" t="str">
            <v>SILVAŞU DE SUS</v>
          </cell>
        </row>
        <row r="972">
          <cell r="B972" t="str">
            <v>SIMERIA</v>
          </cell>
        </row>
        <row r="973">
          <cell r="B973" t="str">
            <v>SIMERIA VECHE</v>
          </cell>
        </row>
        <row r="974">
          <cell r="B974" t="str">
            <v>SIMINOC</v>
          </cell>
        </row>
        <row r="975">
          <cell r="B975" t="str">
            <v>ŞIMLEU SILVANIEI</v>
          </cell>
        </row>
        <row r="976">
          <cell r="B976" t="str">
            <v>ŞIMNICU DE JOS</v>
          </cell>
        </row>
        <row r="977">
          <cell r="B977" t="str">
            <v>SIMULEŞTI</v>
          </cell>
        </row>
        <row r="978">
          <cell r="B978" t="str">
            <v>SINAIA</v>
          </cell>
        </row>
        <row r="979">
          <cell r="B979" t="str">
            <v>SINEŞTI</v>
          </cell>
        </row>
        <row r="980">
          <cell r="B980" t="str">
            <v>SIRET</v>
          </cell>
        </row>
        <row r="981">
          <cell r="B981" t="str">
            <v>SIRETU</v>
          </cell>
        </row>
        <row r="982">
          <cell r="B982" t="str">
            <v>ŞIŞCANI</v>
          </cell>
        </row>
        <row r="983">
          <cell r="B983" t="str">
            <v>SITEŞTI</v>
          </cell>
        </row>
        <row r="984">
          <cell r="B984" t="str">
            <v>SLĂNIC</v>
          </cell>
        </row>
        <row r="985">
          <cell r="B985" t="str">
            <v>SLĂNIC-MOLDOVA</v>
          </cell>
        </row>
        <row r="986">
          <cell r="B986" t="str">
            <v>SLATINA</v>
          </cell>
        </row>
        <row r="987">
          <cell r="B987" t="str">
            <v>SLĂTINICU MARE</v>
          </cell>
        </row>
        <row r="988">
          <cell r="B988" t="str">
            <v>SLĂTINICU MIC</v>
          </cell>
        </row>
        <row r="989">
          <cell r="B989" t="str">
            <v>SLĂTINIOARA</v>
          </cell>
        </row>
        <row r="990">
          <cell r="B990" t="str">
            <v>SLĂTINIŢA</v>
          </cell>
        </row>
        <row r="991">
          <cell r="B991" t="str">
            <v>SLĂTIOARELE</v>
          </cell>
        </row>
        <row r="992">
          <cell r="B992" t="str">
            <v>SLOBOZIA</v>
          </cell>
        </row>
        <row r="993">
          <cell r="B993" t="str">
            <v>SLOBOZIA</v>
          </cell>
        </row>
        <row r="994">
          <cell r="B994" t="str">
            <v>SLOBOZIA</v>
          </cell>
        </row>
        <row r="995">
          <cell r="B995" t="str">
            <v>SLOBOZIA NOUĂ</v>
          </cell>
        </row>
        <row r="996">
          <cell r="B996" t="str">
            <v>SMEI</v>
          </cell>
        </row>
        <row r="997">
          <cell r="B997" t="str">
            <v>SODOMENI</v>
          </cell>
        </row>
        <row r="998">
          <cell r="B998" t="str">
            <v>SOHARU</v>
          </cell>
        </row>
        <row r="999">
          <cell r="B999" t="str">
            <v>SOHODOL</v>
          </cell>
        </row>
        <row r="1000">
          <cell r="B1000" t="str">
            <v>ŞOIMOŞ</v>
          </cell>
        </row>
        <row r="1001">
          <cell r="B1001" t="str">
            <v>SOLCA</v>
          </cell>
        </row>
        <row r="1002">
          <cell r="B1002" t="str">
            <v>ŞOLDĂNEŞTI</v>
          </cell>
        </row>
        <row r="1003">
          <cell r="B1003" t="str">
            <v>ŞOMCUŢA MARE</v>
          </cell>
        </row>
        <row r="1004">
          <cell r="B1004" t="str">
            <v>ŞOMCUTU MIC</v>
          </cell>
        </row>
        <row r="1005">
          <cell r="B1005" t="str">
            <v>SOMEŞ-UILEAC</v>
          </cell>
        </row>
        <row r="1006">
          <cell r="B1006" t="str">
            <v>SORLIŢA</v>
          </cell>
        </row>
        <row r="1007">
          <cell r="B1007" t="str">
            <v>ŞOROMICLEA</v>
          </cell>
        </row>
        <row r="1008">
          <cell r="B1008" t="str">
            <v>SOVATA</v>
          </cell>
        </row>
        <row r="1009">
          <cell r="B1009" t="str">
            <v>SPĂTAC</v>
          </cell>
        </row>
        <row r="1010">
          <cell r="B1010" t="str">
            <v>STÂNA</v>
          </cell>
        </row>
        <row r="1011">
          <cell r="B1011" t="str">
            <v>STĂNCEŞTI</v>
          </cell>
        </row>
        <row r="1012">
          <cell r="B1012" t="str">
            <v>STANCIOVA</v>
          </cell>
        </row>
        <row r="1013">
          <cell r="B1013" t="str">
            <v>STĂNEŞTI</v>
          </cell>
        </row>
        <row r="1014">
          <cell r="B1014" t="str">
            <v>STĂNEŞTI</v>
          </cell>
        </row>
        <row r="1015">
          <cell r="B1015" t="str">
            <v>STĂNILA</v>
          </cell>
        </row>
        <row r="1016">
          <cell r="B1016" t="str">
            <v>STÂRCI</v>
          </cell>
        </row>
        <row r="1017">
          <cell r="B1017" t="str">
            <v>ŞTEFĂNEŞTI</v>
          </cell>
        </row>
        <row r="1018">
          <cell r="B1018" t="str">
            <v>ŞTEFĂNEŞTI</v>
          </cell>
        </row>
        <row r="1019">
          <cell r="B1019" t="str">
            <v>ŞTEFĂNEŞTI</v>
          </cell>
        </row>
        <row r="1020">
          <cell r="B1020" t="str">
            <v>ŞTEFĂNEŞTII NOI</v>
          </cell>
        </row>
        <row r="1021">
          <cell r="B1021" t="str">
            <v>ŞTEFĂNEŞTI-SAT</v>
          </cell>
        </row>
        <row r="1022">
          <cell r="B1022" t="str">
            <v>ŞTEI</v>
          </cell>
        </row>
        <row r="1023">
          <cell r="B1023" t="str">
            <v>STEIERDORF</v>
          </cell>
        </row>
        <row r="1024">
          <cell r="B1024" t="str">
            <v>STOICENI</v>
          </cell>
        </row>
        <row r="1025">
          <cell r="B1025" t="str">
            <v>STOLNICENI</v>
          </cell>
        </row>
        <row r="1026">
          <cell r="B1026" t="str">
            <v>STRÂMBA JIU</v>
          </cell>
        </row>
        <row r="1027">
          <cell r="B1027" t="str">
            <v>STREHAIA</v>
          </cell>
        </row>
        <row r="1028">
          <cell r="B1028" t="str">
            <v>STREI</v>
          </cell>
        </row>
        <row r="1029">
          <cell r="B1029" t="str">
            <v>STREI-SĂCEL</v>
          </cell>
        </row>
        <row r="1030">
          <cell r="B1030" t="str">
            <v>STREISÂNGEORGIU</v>
          </cell>
        </row>
        <row r="1031">
          <cell r="B1031" t="str">
            <v>STROEŞTI</v>
          </cell>
        </row>
        <row r="1032">
          <cell r="B1032" t="str">
            <v>SUCEAVA</v>
          </cell>
        </row>
        <row r="1033">
          <cell r="B1033" t="str">
            <v>ŞUGĂU</v>
          </cell>
        </row>
        <row r="1034">
          <cell r="B1034" t="str">
            <v>ŞUICA</v>
          </cell>
        </row>
        <row r="1035">
          <cell r="B1035" t="str">
            <v>SULINA</v>
          </cell>
        </row>
        <row r="1036">
          <cell r="B1036" t="str">
            <v>SURDEŞTI</v>
          </cell>
        </row>
        <row r="1037">
          <cell r="B1037" t="str">
            <v>SUSENI</v>
          </cell>
        </row>
        <row r="1038">
          <cell r="B1038" t="str">
            <v>SUSENI</v>
          </cell>
        </row>
        <row r="1039">
          <cell r="B1039" t="str">
            <v>TĂLMĂCEL</v>
          </cell>
        </row>
        <row r="1040">
          <cell r="B1040" t="str">
            <v>TĂLMACIU</v>
          </cell>
        </row>
        <row r="1041">
          <cell r="B1041" t="str">
            <v>TÂMPA</v>
          </cell>
        </row>
        <row r="1042">
          <cell r="B1042" t="str">
            <v>TĂNĂSEŞTI</v>
          </cell>
        </row>
        <row r="1043">
          <cell r="B1043" t="str">
            <v>ŢĂNDĂREI</v>
          </cell>
        </row>
        <row r="1044">
          <cell r="B1044" t="str">
            <v>TAPIA</v>
          </cell>
        </row>
        <row r="1045">
          <cell r="B1045" t="str">
            <v>ŢĂRĂŢEL</v>
          </cell>
        </row>
        <row r="1046">
          <cell r="B1046" t="str">
            <v>TÂRGOVIŞTE</v>
          </cell>
        </row>
        <row r="1047">
          <cell r="B1047" t="str">
            <v>TÂRGU BUJOR</v>
          </cell>
        </row>
        <row r="1048">
          <cell r="B1048" t="str">
            <v>TÂRGU CĂRBUNEŞTI</v>
          </cell>
        </row>
        <row r="1049">
          <cell r="B1049" t="str">
            <v>TÂRGU FRUMOS</v>
          </cell>
        </row>
        <row r="1050">
          <cell r="B1050" t="str">
            <v>TÂRGU GÂNGULEŞTI</v>
          </cell>
        </row>
        <row r="1051">
          <cell r="B1051" t="str">
            <v>TÂRGU JIU</v>
          </cell>
        </row>
        <row r="1052">
          <cell r="B1052" t="str">
            <v>TÂRGU LĂPUŞ</v>
          </cell>
        </row>
        <row r="1053">
          <cell r="B1053" t="str">
            <v>TÂRGU MUREŞ</v>
          </cell>
        </row>
        <row r="1054">
          <cell r="B1054" t="str">
            <v>TÂRGU NEAMŢ</v>
          </cell>
        </row>
        <row r="1055">
          <cell r="B1055" t="str">
            <v>TÂRGU OCNA</v>
          </cell>
        </row>
        <row r="1056">
          <cell r="B1056" t="str">
            <v>TÂRGU SECUIESC</v>
          </cell>
        </row>
        <row r="1057">
          <cell r="B1057" t="str">
            <v>TÂRLELE FILIU</v>
          </cell>
        </row>
        <row r="1058">
          <cell r="B1058" t="str">
            <v>ŢARNA MARE</v>
          </cell>
        </row>
        <row r="1059">
          <cell r="B1059" t="str">
            <v>TÂRNĂVENI</v>
          </cell>
        </row>
        <row r="1060">
          <cell r="B1060" t="str">
            <v>TĂŞNAD</v>
          </cell>
        </row>
        <row r="1061">
          <cell r="B1061" t="str">
            <v>TĂTĂRANI</v>
          </cell>
        </row>
        <row r="1062">
          <cell r="B1062" t="str">
            <v>TĂUŢII DE SUS</v>
          </cell>
        </row>
        <row r="1063">
          <cell r="B1063" t="str">
            <v>TĂUŢII-MĂGHERĂUŞ</v>
          </cell>
        </row>
        <row r="1064">
          <cell r="B1064" t="str">
            <v>TECHIRGHIOL</v>
          </cell>
        </row>
        <row r="1065">
          <cell r="B1065" t="str">
            <v>TECUCI</v>
          </cell>
        </row>
        <row r="1066">
          <cell r="B1066" t="str">
            <v>ŢEICA</v>
          </cell>
        </row>
        <row r="1067">
          <cell r="B1067" t="str">
            <v>TEIŞ</v>
          </cell>
        </row>
        <row r="1068">
          <cell r="B1068" t="str">
            <v>TEIUŞ</v>
          </cell>
        </row>
        <row r="1069">
          <cell r="B1069" t="str">
            <v>TEIUŞ</v>
          </cell>
        </row>
        <row r="1070">
          <cell r="B1070" t="str">
            <v>TEMEREŞTI</v>
          </cell>
        </row>
        <row r="1071">
          <cell r="B1071" t="str">
            <v>ŢEROVA</v>
          </cell>
        </row>
        <row r="1072">
          <cell r="B1072" t="str">
            <v>TETILA</v>
          </cell>
        </row>
        <row r="1073">
          <cell r="B1073" t="str">
            <v>ŢICĂU</v>
          </cell>
        </row>
        <row r="1074">
          <cell r="B1074" t="str">
            <v>TICHILEŞTI</v>
          </cell>
        </row>
        <row r="1075">
          <cell r="B1075" t="str">
            <v>ŢICLENI</v>
          </cell>
        </row>
        <row r="1076">
          <cell r="B1076" t="str">
            <v>ŢIFRA</v>
          </cell>
        </row>
        <row r="1077">
          <cell r="B1077" t="str">
            <v>ŢIGĂNEŞTI</v>
          </cell>
        </row>
        <row r="1078">
          <cell r="B1078" t="str">
            <v>TIMIŞOARA</v>
          </cell>
        </row>
        <row r="1079">
          <cell r="B1079" t="str">
            <v>TINĂUD</v>
          </cell>
        </row>
        <row r="1080">
          <cell r="B1080" t="str">
            <v>ŢINTEA</v>
          </cell>
        </row>
        <row r="1081">
          <cell r="B1081" t="str">
            <v>TIRICI</v>
          </cell>
        </row>
        <row r="1082">
          <cell r="B1082" t="str">
            <v>TISA</v>
          </cell>
        </row>
        <row r="1083">
          <cell r="B1083" t="str">
            <v>TIŞIŢA</v>
          </cell>
        </row>
        <row r="1084">
          <cell r="B1084" t="str">
            <v>TISMANA</v>
          </cell>
        </row>
        <row r="1085">
          <cell r="B1085" t="str">
            <v>TITERLEŞTI</v>
          </cell>
        </row>
        <row r="1086">
          <cell r="B1086" t="str">
            <v>TITU</v>
          </cell>
        </row>
        <row r="1087">
          <cell r="B1087" t="str">
            <v>TIUR</v>
          </cell>
        </row>
        <row r="1088">
          <cell r="B1088" t="str">
            <v>ŢNSURĂŢEI</v>
          </cell>
        </row>
        <row r="1089">
          <cell r="B1089" t="str">
            <v>TODIRENI</v>
          </cell>
        </row>
        <row r="1090">
          <cell r="B1090" t="str">
            <v>TOHAT</v>
          </cell>
        </row>
        <row r="1091">
          <cell r="B1091" t="str">
            <v>TOMUŞEŞTI</v>
          </cell>
        </row>
        <row r="1092">
          <cell r="B1092" t="str">
            <v>TOPÂRCEA</v>
          </cell>
        </row>
        <row r="1093">
          <cell r="B1093" t="str">
            <v>TOPEŞTI</v>
          </cell>
        </row>
        <row r="1094">
          <cell r="B1094" t="str">
            <v>TOPLIŢA</v>
          </cell>
        </row>
        <row r="1095">
          <cell r="B1095" t="str">
            <v>TOPOLOVENI</v>
          </cell>
        </row>
        <row r="1096">
          <cell r="B1096" t="str">
            <v>TRAIAN</v>
          </cell>
        </row>
        <row r="1097">
          <cell r="B1097" t="str">
            <v>TRÂMPOIELE</v>
          </cell>
        </row>
        <row r="1098">
          <cell r="B1098" t="str">
            <v>TROIAN</v>
          </cell>
        </row>
        <row r="1099">
          <cell r="B1099" t="str">
            <v>TRUFINEŞTI</v>
          </cell>
        </row>
        <row r="1100">
          <cell r="B1100" t="str">
            <v>TRUŞEŞTI</v>
          </cell>
        </row>
        <row r="1101">
          <cell r="B1101" t="str">
            <v>TUDOR VLADIMIRESCU</v>
          </cell>
        </row>
        <row r="1102">
          <cell r="B1102" t="str">
            <v>TUDOR VLADIMIRESCU</v>
          </cell>
        </row>
        <row r="1103">
          <cell r="B1103" t="str">
            <v>TUDOR VLADIMIRESCU</v>
          </cell>
        </row>
        <row r="1104">
          <cell r="B1104" t="str">
            <v>TUFENI</v>
          </cell>
        </row>
        <row r="1105">
          <cell r="B1105" t="str">
            <v>TULCEA</v>
          </cell>
        </row>
        <row r="1106">
          <cell r="B1106" t="str">
            <v>TUR</v>
          </cell>
        </row>
        <row r="1107">
          <cell r="B1107" t="str">
            <v>TURCENI</v>
          </cell>
        </row>
        <row r="1108">
          <cell r="B1108" t="str">
            <v>TURDA</v>
          </cell>
        </row>
        <row r="1109">
          <cell r="B1109" t="str">
            <v>TURNU</v>
          </cell>
        </row>
        <row r="1110">
          <cell r="B1110" t="str">
            <v>TURNU MĂGURELE</v>
          </cell>
        </row>
        <row r="1111">
          <cell r="B1111" t="str">
            <v>UIOARA DE JOS</v>
          </cell>
        </row>
        <row r="1112">
          <cell r="B1112" t="str">
            <v>UIOARA DE SUS</v>
          </cell>
        </row>
        <row r="1113">
          <cell r="B1113" t="str">
            <v>ULCIUG</v>
          </cell>
        </row>
        <row r="1114">
          <cell r="B1114" t="str">
            <v>ULMENI</v>
          </cell>
        </row>
        <row r="1115">
          <cell r="B1115" t="str">
            <v>ULMI</v>
          </cell>
        </row>
        <row r="1116">
          <cell r="B1116" t="str">
            <v>ULMOASA</v>
          </cell>
        </row>
        <row r="1117">
          <cell r="B1117" t="str">
            <v>UMBRĂREŞTI</v>
          </cell>
        </row>
        <row r="1118">
          <cell r="B1118" t="str">
            <v>UNIREA</v>
          </cell>
        </row>
        <row r="1119">
          <cell r="B1119" t="str">
            <v>UNIREA</v>
          </cell>
        </row>
        <row r="1120">
          <cell r="B1120" t="str">
            <v>URICANI</v>
          </cell>
        </row>
        <row r="1121">
          <cell r="B1121" t="str">
            <v>URLAŢI</v>
          </cell>
        </row>
        <row r="1122">
          <cell r="B1122" t="str">
            <v>UROI</v>
          </cell>
        </row>
        <row r="1123">
          <cell r="B1123" t="str">
            <v>URŞANI</v>
          </cell>
        </row>
        <row r="1124">
          <cell r="B1124" t="str">
            <v>URSAŢI</v>
          </cell>
        </row>
        <row r="1125">
          <cell r="B1125" t="str">
            <v>URZICENI</v>
          </cell>
        </row>
        <row r="1126">
          <cell r="B1126" t="str">
            <v>USCĂCI</v>
          </cell>
        </row>
        <row r="1127">
          <cell r="B1127" t="str">
            <v>VADU OII</v>
          </cell>
        </row>
        <row r="1128">
          <cell r="B1128" t="str">
            <v>VÂGANI</v>
          </cell>
        </row>
        <row r="1129">
          <cell r="B1129" t="str">
            <v>VÂLCELE</v>
          </cell>
        </row>
        <row r="1130">
          <cell r="B1130" t="str">
            <v>VÂLCELELE</v>
          </cell>
        </row>
        <row r="1131">
          <cell r="B1131" t="str">
            <v>VALE</v>
          </cell>
        </row>
        <row r="1132">
          <cell r="B1132" t="str">
            <v>VALE</v>
          </cell>
        </row>
        <row r="1133">
          <cell r="B1133" t="str">
            <v>VALEA BISTRII</v>
          </cell>
        </row>
        <row r="1134">
          <cell r="B1134" t="str">
            <v>VALEA BOBULUI</v>
          </cell>
        </row>
        <row r="1135">
          <cell r="B1135" t="str">
            <v>VALEA BORCUTULUI</v>
          </cell>
        </row>
        <row r="1136">
          <cell r="B1136" t="str">
            <v>VALEA BRADULUI</v>
          </cell>
        </row>
        <row r="1137">
          <cell r="B1137" t="str">
            <v>VALEA CĂLMĂŢUIULUI</v>
          </cell>
        </row>
        <row r="1138">
          <cell r="B1138" t="str">
            <v>VALEA CASELOR</v>
          </cell>
        </row>
        <row r="1139">
          <cell r="B1139" t="str">
            <v>VALEA CASELOR</v>
          </cell>
        </row>
        <row r="1140">
          <cell r="B1140" t="str">
            <v>VALEA CRÂNGULUI</v>
          </cell>
        </row>
        <row r="1141">
          <cell r="B1141" t="str">
            <v>VALEA CUFUNDOASĂ</v>
          </cell>
        </row>
        <row r="1142">
          <cell r="B1142" t="str">
            <v>VALEA DACILOR</v>
          </cell>
        </row>
        <row r="1143">
          <cell r="B1143" t="str">
            <v>VALEA DE BRAZI</v>
          </cell>
        </row>
        <row r="1144">
          <cell r="B1144" t="str">
            <v>VALEA HOTARULUI</v>
          </cell>
        </row>
        <row r="1145">
          <cell r="B1145" t="str">
            <v>VALEA LUI MIHAI</v>
          </cell>
        </row>
        <row r="1146">
          <cell r="B1146" t="str">
            <v>VALEA LUI STAN</v>
          </cell>
        </row>
        <row r="1147">
          <cell r="B1147" t="str">
            <v>VALEA LUPULUI</v>
          </cell>
        </row>
        <row r="1148">
          <cell r="B1148" t="str">
            <v>VALEA MARE</v>
          </cell>
        </row>
        <row r="1149">
          <cell r="B1149" t="str">
            <v>VALEA MARE</v>
          </cell>
        </row>
        <row r="1150">
          <cell r="B1150" t="str">
            <v>VALEA MARE</v>
          </cell>
        </row>
        <row r="1151">
          <cell r="B1151" t="str">
            <v>VALEA MARE-PODGORIA</v>
          </cell>
        </row>
        <row r="1152">
          <cell r="B1152" t="str">
            <v>VALEA MERILOR</v>
          </cell>
        </row>
        <row r="1153">
          <cell r="B1153" t="str">
            <v>VALEA MICĂ</v>
          </cell>
        </row>
        <row r="1154">
          <cell r="B1154" t="str">
            <v>VALEA MIEILOR</v>
          </cell>
        </row>
        <row r="1155">
          <cell r="B1155" t="str">
            <v>VALEA MORII</v>
          </cell>
        </row>
        <row r="1156">
          <cell r="B1156" t="str">
            <v>VALEA NEAGRĂ</v>
          </cell>
        </row>
        <row r="1157">
          <cell r="B1157" t="str">
            <v>VALEA NUCETULUI</v>
          </cell>
        </row>
        <row r="1158">
          <cell r="B1158" t="str">
            <v>VALEA PIETREI</v>
          </cell>
        </row>
        <row r="1159">
          <cell r="B1159" t="str">
            <v>VALEA POIENEI</v>
          </cell>
        </row>
        <row r="1160">
          <cell r="B1160" t="str">
            <v>VALEA RUMÂNEŞTILOR</v>
          </cell>
        </row>
        <row r="1161">
          <cell r="B1161" t="str">
            <v>VALEA SÂNGEORGIULUI</v>
          </cell>
        </row>
        <row r="1162">
          <cell r="B1162" t="str">
            <v>VALEA SEACĂ</v>
          </cell>
        </row>
        <row r="1163">
          <cell r="B1163" t="str">
            <v>VALEA SEMAN</v>
          </cell>
        </row>
        <row r="1164">
          <cell r="B1164" t="str">
            <v>VALEA SIBICIULUI</v>
          </cell>
        </row>
        <row r="1165">
          <cell r="B1165" t="str">
            <v>VALEA TÂRSEI</v>
          </cell>
        </row>
        <row r="1166">
          <cell r="B1166" t="str">
            <v>VALEA URLOII</v>
          </cell>
        </row>
        <row r="1167">
          <cell r="B1167" t="str">
            <v>VALEA VIEI</v>
          </cell>
        </row>
        <row r="1168">
          <cell r="B1168" t="str">
            <v>VALEA VIEI</v>
          </cell>
        </row>
        <row r="1169">
          <cell r="B1169" t="str">
            <v>VĂLENII DE MUNTE</v>
          </cell>
        </row>
        <row r="1170">
          <cell r="B1170" t="str">
            <v>VĂLENII ŞOMCUTEI</v>
          </cell>
        </row>
        <row r="1171">
          <cell r="B1171" t="str">
            <v>VÂNATA</v>
          </cell>
        </row>
        <row r="1172">
          <cell r="B1172" t="str">
            <v>VÂNJU MARE</v>
          </cell>
        </row>
        <row r="1173">
          <cell r="B1173" t="str">
            <v>VAR</v>
          </cell>
        </row>
        <row r="1174">
          <cell r="B1174" t="str">
            <v>VĂRATEC</v>
          </cell>
        </row>
        <row r="1175">
          <cell r="B1175" t="str">
            <v>VĂRATICA</v>
          </cell>
        </row>
        <row r="1176">
          <cell r="B1176" t="str">
            <v>VARGATAC</v>
          </cell>
        </row>
        <row r="1177">
          <cell r="B1177" t="str">
            <v>VÂRŞI</v>
          </cell>
        </row>
        <row r="1178">
          <cell r="B1178" t="str">
            <v>VÂRT</v>
          </cell>
        </row>
        <row r="1179">
          <cell r="B1179" t="str">
            <v>VÂRTEJU</v>
          </cell>
        </row>
        <row r="1180">
          <cell r="B1180" t="str">
            <v>VÂRTOPU</v>
          </cell>
        </row>
        <row r="1181">
          <cell r="B1181" t="str">
            <v>VĂRZARII DE JOS</v>
          </cell>
        </row>
        <row r="1182">
          <cell r="B1182" t="str">
            <v>VĂRZARII DE SUS</v>
          </cell>
        </row>
        <row r="1183">
          <cell r="B1183" t="str">
            <v>VAŞCĂU</v>
          </cell>
        </row>
        <row r="1184">
          <cell r="B1184" t="str">
            <v>VASLUI</v>
          </cell>
        </row>
        <row r="1185">
          <cell r="B1185" t="str">
            <v>VATRA DORNEI</v>
          </cell>
        </row>
        <row r="1186">
          <cell r="B1186" t="str">
            <v>VENCHI</v>
          </cell>
        </row>
        <row r="1187">
          <cell r="B1187" t="str">
            <v>VENUS</v>
          </cell>
        </row>
        <row r="1188">
          <cell r="B1188" t="str">
            <v>VERCICANI</v>
          </cell>
        </row>
        <row r="1189">
          <cell r="B1189" t="str">
            <v>VERMEŞTI</v>
          </cell>
        </row>
        <row r="1190">
          <cell r="B1190" t="str">
            <v>VEŢA</v>
          </cell>
        </row>
        <row r="1191">
          <cell r="B1191" t="str">
            <v>VEZA</v>
          </cell>
        </row>
        <row r="1192">
          <cell r="B1192" t="str">
            <v>VICEA</v>
          </cell>
        </row>
        <row r="1193">
          <cell r="B1193" t="str">
            <v>VICOVU DE SUS</v>
          </cell>
        </row>
        <row r="1194">
          <cell r="B1194" t="str">
            <v>VICTORIA</v>
          </cell>
        </row>
        <row r="1195">
          <cell r="B1195" t="str">
            <v>VIDELE</v>
          </cell>
        </row>
        <row r="1196">
          <cell r="B1196" t="str">
            <v>VIILE APEI</v>
          </cell>
        </row>
        <row r="1197">
          <cell r="B1197" t="str">
            <v>VIILOR</v>
          </cell>
        </row>
        <row r="1198">
          <cell r="B1198" t="str">
            <v>VIIŞOARA</v>
          </cell>
        </row>
        <row r="1199">
          <cell r="B1199" t="str">
            <v>VIIŞOARA</v>
          </cell>
        </row>
        <row r="1200">
          <cell r="B1200" t="str">
            <v>VIIŞOARA</v>
          </cell>
        </row>
        <row r="1201">
          <cell r="B1201" t="str">
            <v>VINEREA</v>
          </cell>
        </row>
        <row r="1202">
          <cell r="B1202" t="str">
            <v>VINEŢIŞU</v>
          </cell>
        </row>
        <row r="1203">
          <cell r="B1203" t="str">
            <v>VISAFOLIO</v>
          </cell>
        </row>
        <row r="1204">
          <cell r="B1204" t="str">
            <v>VIŞEU DE MIJLOC</v>
          </cell>
        </row>
        <row r="1205">
          <cell r="B1205" t="str">
            <v>VIŞEU DE SUS</v>
          </cell>
        </row>
        <row r="1206">
          <cell r="B1206" t="str">
            <v>VLĂHIŢA</v>
          </cell>
        </row>
        <row r="1207">
          <cell r="B1207" t="str">
            <v>VLAŞCA</v>
          </cell>
        </row>
        <row r="1208">
          <cell r="B1208" t="str">
            <v>VOLUNTARI</v>
          </cell>
        </row>
        <row r="1209">
          <cell r="B1209" t="str">
            <v>VOLOVĂŢ</v>
          </cell>
        </row>
        <row r="1210">
          <cell r="B1210" t="str">
            <v>VORONEŢ</v>
          </cell>
        </row>
        <row r="1211">
          <cell r="B1211" t="str">
            <v>VULCAN</v>
          </cell>
        </row>
        <row r="1212">
          <cell r="B1212" t="str">
            <v>ZALĂU</v>
          </cell>
        </row>
        <row r="1213">
          <cell r="B1213" t="str">
            <v>ZĂRNENI</v>
          </cell>
        </row>
        <row r="1214">
          <cell r="B1214" t="str">
            <v>ZĂRNEŞTI</v>
          </cell>
        </row>
        <row r="1215">
          <cell r="B1215" t="str">
            <v>ZĂVOI</v>
          </cell>
        </row>
        <row r="1216">
          <cell r="B1216" t="str">
            <v>ZENCANI</v>
          </cell>
        </row>
        <row r="1217">
          <cell r="B1217" t="str">
            <v>ZIMNICEA</v>
          </cell>
        </row>
        <row r="1218">
          <cell r="B1218" t="str">
            <v>ZLĂTĂREI</v>
          </cell>
        </row>
        <row r="1219">
          <cell r="B1219" t="str">
            <v>ZLATNA</v>
          </cell>
        </row>
      </sheetData>
      <sheetData sheetId="39">
        <row r="2">
          <cell r="A2">
            <v>1113</v>
          </cell>
        </row>
        <row r="3">
          <cell r="A3">
            <v>1114</v>
          </cell>
        </row>
        <row r="4">
          <cell r="A4">
            <v>1115</v>
          </cell>
        </row>
        <row r="5">
          <cell r="A5">
            <v>1116</v>
          </cell>
        </row>
        <row r="6">
          <cell r="A6">
            <v>1117</v>
          </cell>
        </row>
        <row r="7">
          <cell r="A7">
            <v>1118</v>
          </cell>
        </row>
        <row r="8">
          <cell r="A8">
            <v>1119</v>
          </cell>
        </row>
        <row r="9">
          <cell r="A9">
            <v>1120</v>
          </cell>
        </row>
        <row r="10">
          <cell r="A10">
            <v>1121</v>
          </cell>
        </row>
        <row r="11">
          <cell r="A11">
            <v>1122</v>
          </cell>
        </row>
        <row r="12">
          <cell r="A12">
            <v>1123</v>
          </cell>
        </row>
        <row r="13">
          <cell r="A13">
            <v>1124</v>
          </cell>
        </row>
        <row r="14">
          <cell r="A14">
            <v>1125</v>
          </cell>
        </row>
        <row r="15">
          <cell r="A15">
            <v>1126</v>
          </cell>
        </row>
        <row r="16">
          <cell r="A16">
            <v>1127</v>
          </cell>
        </row>
        <row r="17">
          <cell r="A17">
            <v>1216</v>
          </cell>
        </row>
        <row r="18">
          <cell r="A18">
            <v>1217</v>
          </cell>
        </row>
        <row r="19">
          <cell r="A19">
            <v>1218</v>
          </cell>
        </row>
        <row r="20">
          <cell r="A20">
            <v>1219</v>
          </cell>
        </row>
        <row r="21">
          <cell r="A21">
            <v>1220</v>
          </cell>
        </row>
        <row r="22">
          <cell r="A22">
            <v>1221</v>
          </cell>
        </row>
        <row r="23">
          <cell r="A23">
            <v>1222</v>
          </cell>
        </row>
        <row r="24">
          <cell r="A24">
            <v>1223</v>
          </cell>
        </row>
        <row r="25">
          <cell r="A25">
            <v>1224</v>
          </cell>
        </row>
        <row r="26">
          <cell r="A26">
            <v>1225</v>
          </cell>
        </row>
        <row r="27">
          <cell r="A27">
            <v>1226</v>
          </cell>
        </row>
        <row r="28">
          <cell r="A28">
            <v>1227</v>
          </cell>
        </row>
        <row r="29">
          <cell r="A29">
            <v>1228</v>
          </cell>
        </row>
        <row r="30">
          <cell r="A30">
            <v>1229</v>
          </cell>
        </row>
        <row r="31">
          <cell r="A31">
            <v>1230</v>
          </cell>
        </row>
        <row r="32">
          <cell r="A32">
            <v>1231</v>
          </cell>
        </row>
        <row r="33">
          <cell r="A33">
            <v>1232</v>
          </cell>
        </row>
        <row r="34">
          <cell r="A34">
            <v>1233</v>
          </cell>
        </row>
        <row r="35">
          <cell r="A35">
            <v>1234</v>
          </cell>
        </row>
        <row r="36">
          <cell r="A36">
            <v>1235</v>
          </cell>
        </row>
        <row r="37">
          <cell r="A37">
            <v>1236</v>
          </cell>
        </row>
        <row r="38">
          <cell r="A38">
            <v>1237</v>
          </cell>
        </row>
        <row r="39">
          <cell r="A39">
            <v>1238</v>
          </cell>
        </row>
        <row r="40">
          <cell r="A40">
            <v>1239</v>
          </cell>
        </row>
        <row r="41">
          <cell r="A41">
            <v>1240</v>
          </cell>
        </row>
        <row r="42">
          <cell r="A42">
            <v>1241</v>
          </cell>
        </row>
        <row r="43">
          <cell r="A43">
            <v>1242</v>
          </cell>
        </row>
        <row r="44">
          <cell r="A44">
            <v>1243</v>
          </cell>
        </row>
        <row r="45">
          <cell r="A45">
            <v>1244</v>
          </cell>
        </row>
        <row r="46">
          <cell r="A46">
            <v>1245</v>
          </cell>
        </row>
        <row r="47">
          <cell r="A47">
            <v>1128</v>
          </cell>
        </row>
        <row r="48">
          <cell r="A48">
            <v>1129</v>
          </cell>
        </row>
        <row r="49">
          <cell r="A49">
            <v>1130</v>
          </cell>
        </row>
        <row r="50">
          <cell r="A50">
            <v>1131</v>
          </cell>
        </row>
        <row r="51">
          <cell r="A51">
            <v>1132</v>
          </cell>
        </row>
        <row r="52">
          <cell r="A52">
            <v>1133</v>
          </cell>
        </row>
        <row r="53">
          <cell r="A53">
            <v>1134</v>
          </cell>
        </row>
        <row r="54">
          <cell r="A54">
            <v>1135</v>
          </cell>
        </row>
        <row r="55">
          <cell r="A55">
            <v>1136</v>
          </cell>
        </row>
        <row r="56">
          <cell r="A56">
            <v>1137</v>
          </cell>
        </row>
        <row r="57">
          <cell r="A57">
            <v>1138</v>
          </cell>
        </row>
        <row r="58">
          <cell r="A58">
            <v>1139</v>
          </cell>
        </row>
        <row r="59">
          <cell r="A59">
            <v>1140</v>
          </cell>
        </row>
        <row r="60">
          <cell r="A60">
            <v>1141</v>
          </cell>
        </row>
        <row r="61">
          <cell r="A61">
            <v>1142</v>
          </cell>
        </row>
        <row r="62">
          <cell r="A62">
            <v>1143</v>
          </cell>
        </row>
        <row r="63">
          <cell r="A63">
            <v>1144</v>
          </cell>
        </row>
        <row r="64">
          <cell r="A64">
            <v>1145</v>
          </cell>
        </row>
        <row r="65">
          <cell r="A65">
            <v>1146</v>
          </cell>
        </row>
        <row r="66">
          <cell r="A66">
            <v>1147</v>
          </cell>
        </row>
        <row r="67">
          <cell r="A67">
            <v>1148</v>
          </cell>
        </row>
        <row r="68">
          <cell r="A68">
            <v>1149</v>
          </cell>
        </row>
        <row r="69">
          <cell r="A69">
            <v>1150</v>
          </cell>
        </row>
        <row r="70">
          <cell r="A70">
            <v>1151</v>
          </cell>
        </row>
        <row r="71">
          <cell r="A71">
            <v>1152</v>
          </cell>
        </row>
        <row r="72">
          <cell r="A72">
            <v>1153</v>
          </cell>
        </row>
        <row r="73">
          <cell r="A73">
            <v>1154</v>
          </cell>
        </row>
        <row r="74">
          <cell r="A74">
            <v>1155</v>
          </cell>
        </row>
        <row r="75">
          <cell r="A75">
            <v>1156</v>
          </cell>
        </row>
        <row r="76">
          <cell r="A76">
            <v>1157</v>
          </cell>
        </row>
        <row r="77">
          <cell r="A77">
            <v>1158</v>
          </cell>
        </row>
        <row r="78">
          <cell r="A78">
            <v>1159</v>
          </cell>
        </row>
        <row r="79">
          <cell r="A79">
            <v>1160</v>
          </cell>
        </row>
        <row r="80">
          <cell r="A80">
            <v>1161</v>
          </cell>
        </row>
        <row r="81">
          <cell r="A81">
            <v>1162</v>
          </cell>
        </row>
        <row r="82">
          <cell r="A82">
            <v>1163</v>
          </cell>
        </row>
        <row r="83">
          <cell r="A83">
            <v>1164</v>
          </cell>
        </row>
        <row r="84">
          <cell r="A84">
            <v>1165</v>
          </cell>
        </row>
        <row r="85">
          <cell r="A85">
            <v>1166</v>
          </cell>
        </row>
        <row r="86">
          <cell r="A86">
            <v>1167</v>
          </cell>
        </row>
        <row r="87">
          <cell r="A87">
            <v>1168</v>
          </cell>
        </row>
        <row r="88">
          <cell r="A88">
            <v>1169</v>
          </cell>
        </row>
        <row r="89">
          <cell r="A89">
            <v>1170</v>
          </cell>
        </row>
        <row r="90">
          <cell r="A90">
            <v>1171</v>
          </cell>
        </row>
        <row r="91">
          <cell r="A91">
            <v>1172</v>
          </cell>
        </row>
        <row r="92">
          <cell r="A92">
            <v>1173</v>
          </cell>
        </row>
        <row r="93">
          <cell r="A93">
            <v>1174</v>
          </cell>
        </row>
        <row r="94">
          <cell r="A94">
            <v>1175</v>
          </cell>
        </row>
        <row r="95">
          <cell r="A95">
            <v>1176</v>
          </cell>
        </row>
        <row r="96">
          <cell r="A96">
            <v>1177</v>
          </cell>
        </row>
        <row r="97">
          <cell r="A97">
            <v>1178</v>
          </cell>
        </row>
        <row r="98">
          <cell r="A98">
            <v>1179</v>
          </cell>
        </row>
        <row r="99">
          <cell r="A99">
            <v>1180</v>
          </cell>
        </row>
        <row r="100">
          <cell r="A100">
            <v>1181</v>
          </cell>
        </row>
        <row r="101">
          <cell r="A101">
            <v>1182</v>
          </cell>
        </row>
        <row r="102">
          <cell r="A102">
            <v>1183</v>
          </cell>
        </row>
        <row r="103">
          <cell r="A103">
            <v>1184</v>
          </cell>
        </row>
        <row r="104">
          <cell r="A104">
            <v>1185</v>
          </cell>
        </row>
        <row r="105">
          <cell r="A105">
            <v>1186</v>
          </cell>
        </row>
        <row r="106">
          <cell r="A106">
            <v>1187</v>
          </cell>
        </row>
        <row r="107">
          <cell r="A107">
            <v>1188</v>
          </cell>
        </row>
        <row r="108">
          <cell r="A108">
            <v>1189</v>
          </cell>
        </row>
        <row r="109">
          <cell r="A109">
            <v>1190</v>
          </cell>
        </row>
        <row r="110">
          <cell r="A110">
            <v>1191</v>
          </cell>
        </row>
        <row r="111">
          <cell r="A111">
            <v>1192</v>
          </cell>
        </row>
        <row r="112">
          <cell r="A112">
            <v>1193</v>
          </cell>
        </row>
        <row r="113">
          <cell r="A113">
            <v>1194</v>
          </cell>
        </row>
        <row r="114">
          <cell r="A114">
            <v>1195</v>
          </cell>
        </row>
        <row r="115">
          <cell r="A115">
            <v>1196</v>
          </cell>
        </row>
        <row r="116">
          <cell r="A116">
            <v>1197</v>
          </cell>
        </row>
        <row r="117">
          <cell r="A117">
            <v>3185</v>
          </cell>
        </row>
        <row r="118">
          <cell r="A118">
            <v>1071</v>
          </cell>
        </row>
        <row r="119">
          <cell r="A119">
            <v>1072</v>
          </cell>
        </row>
        <row r="120">
          <cell r="A120">
            <v>1073</v>
          </cell>
        </row>
        <row r="121">
          <cell r="A121">
            <v>1074</v>
          </cell>
        </row>
        <row r="122">
          <cell r="A122">
            <v>1075</v>
          </cell>
        </row>
        <row r="123">
          <cell r="A123">
            <v>1076</v>
          </cell>
        </row>
        <row r="124">
          <cell r="A124">
            <v>1077</v>
          </cell>
        </row>
        <row r="125">
          <cell r="A125">
            <v>1078</v>
          </cell>
        </row>
        <row r="126">
          <cell r="A126">
            <v>1079</v>
          </cell>
        </row>
        <row r="127">
          <cell r="A127">
            <v>1080</v>
          </cell>
        </row>
        <row r="128">
          <cell r="A128">
            <v>1081</v>
          </cell>
        </row>
        <row r="129">
          <cell r="A129">
            <v>1082</v>
          </cell>
        </row>
        <row r="130">
          <cell r="A130">
            <v>1083</v>
          </cell>
        </row>
        <row r="131">
          <cell r="A131">
            <v>1084</v>
          </cell>
        </row>
        <row r="132">
          <cell r="A132">
            <v>1085</v>
          </cell>
        </row>
        <row r="133">
          <cell r="A133">
            <v>1086</v>
          </cell>
        </row>
        <row r="134">
          <cell r="A134">
            <v>1087</v>
          </cell>
        </row>
        <row r="135">
          <cell r="A135">
            <v>1088</v>
          </cell>
        </row>
        <row r="136">
          <cell r="A136">
            <v>1089</v>
          </cell>
        </row>
        <row r="137">
          <cell r="A137">
            <v>1090</v>
          </cell>
        </row>
        <row r="138">
          <cell r="A138">
            <v>1091</v>
          </cell>
        </row>
        <row r="139">
          <cell r="A139">
            <v>1092</v>
          </cell>
        </row>
        <row r="140">
          <cell r="A140">
            <v>1093</v>
          </cell>
        </row>
        <row r="141">
          <cell r="A141">
            <v>1094</v>
          </cell>
        </row>
        <row r="142">
          <cell r="A142">
            <v>1095</v>
          </cell>
        </row>
        <row r="143">
          <cell r="A143">
            <v>1096</v>
          </cell>
        </row>
        <row r="144">
          <cell r="A144">
            <v>1097</v>
          </cell>
        </row>
        <row r="145">
          <cell r="A145">
            <v>1098</v>
          </cell>
        </row>
        <row r="146">
          <cell r="A146">
            <v>1099</v>
          </cell>
        </row>
        <row r="147">
          <cell r="A147">
            <v>1100</v>
          </cell>
        </row>
        <row r="148">
          <cell r="A148">
            <v>1101</v>
          </cell>
        </row>
        <row r="149">
          <cell r="A149">
            <v>1102</v>
          </cell>
        </row>
        <row r="150">
          <cell r="A150">
            <v>1103</v>
          </cell>
        </row>
        <row r="151">
          <cell r="A151">
            <v>1104</v>
          </cell>
        </row>
        <row r="152">
          <cell r="A152">
            <v>1105</v>
          </cell>
        </row>
        <row r="153">
          <cell r="A153">
            <v>1106</v>
          </cell>
        </row>
        <row r="154">
          <cell r="A154">
            <v>1107</v>
          </cell>
        </row>
        <row r="155">
          <cell r="A155">
            <v>1108</v>
          </cell>
        </row>
        <row r="156">
          <cell r="A156">
            <v>1109</v>
          </cell>
        </row>
        <row r="157">
          <cell r="A157">
            <v>1110</v>
          </cell>
        </row>
        <row r="158">
          <cell r="A158">
            <v>2050</v>
          </cell>
        </row>
        <row r="159">
          <cell r="A159">
            <v>2051</v>
          </cell>
        </row>
        <row r="160">
          <cell r="A160">
            <v>2052</v>
          </cell>
        </row>
        <row r="161">
          <cell r="A161">
            <v>2053</v>
          </cell>
        </row>
        <row r="162">
          <cell r="A162">
            <v>2054</v>
          </cell>
        </row>
        <row r="163">
          <cell r="A163">
            <v>2055</v>
          </cell>
        </row>
        <row r="164">
          <cell r="A164">
            <v>2056</v>
          </cell>
        </row>
        <row r="165">
          <cell r="A165">
            <v>2057</v>
          </cell>
        </row>
        <row r="166">
          <cell r="A166">
            <v>2058</v>
          </cell>
        </row>
        <row r="167">
          <cell r="A167">
            <v>2059</v>
          </cell>
        </row>
        <row r="168">
          <cell r="A168">
            <v>2060</v>
          </cell>
        </row>
        <row r="169">
          <cell r="A169">
            <v>2061</v>
          </cell>
        </row>
        <row r="170">
          <cell r="A170">
            <v>2062</v>
          </cell>
        </row>
        <row r="171">
          <cell r="A171">
            <v>2063</v>
          </cell>
        </row>
        <row r="172">
          <cell r="A172">
            <v>2064</v>
          </cell>
        </row>
        <row r="173">
          <cell r="A173">
            <v>203</v>
          </cell>
        </row>
        <row r="174">
          <cell r="A174">
            <v>204</v>
          </cell>
        </row>
        <row r="175">
          <cell r="A175">
            <v>205</v>
          </cell>
        </row>
        <row r="176">
          <cell r="A176">
            <v>206</v>
          </cell>
        </row>
        <row r="177">
          <cell r="A177">
            <v>207</v>
          </cell>
        </row>
        <row r="178">
          <cell r="A178">
            <v>208</v>
          </cell>
        </row>
        <row r="179">
          <cell r="A179">
            <v>209</v>
          </cell>
        </row>
        <row r="180">
          <cell r="A180">
            <v>210</v>
          </cell>
        </row>
        <row r="181">
          <cell r="A181">
            <v>211</v>
          </cell>
        </row>
        <row r="182">
          <cell r="A182">
            <v>212</v>
          </cell>
        </row>
        <row r="183">
          <cell r="A183">
            <v>213</v>
          </cell>
        </row>
        <row r="184">
          <cell r="A184">
            <v>214</v>
          </cell>
        </row>
        <row r="185">
          <cell r="A185">
            <v>215</v>
          </cell>
        </row>
        <row r="186">
          <cell r="A186">
            <v>216</v>
          </cell>
        </row>
        <row r="187">
          <cell r="A187">
            <v>217</v>
          </cell>
        </row>
        <row r="188">
          <cell r="A188">
            <v>218</v>
          </cell>
        </row>
        <row r="189">
          <cell r="A189">
            <v>219</v>
          </cell>
        </row>
        <row r="190">
          <cell r="A190">
            <v>220</v>
          </cell>
        </row>
        <row r="191">
          <cell r="A191">
            <v>221</v>
          </cell>
        </row>
        <row r="192">
          <cell r="A192">
            <v>222</v>
          </cell>
        </row>
        <row r="193">
          <cell r="A193">
            <v>223</v>
          </cell>
        </row>
        <row r="194">
          <cell r="A194">
            <v>224</v>
          </cell>
        </row>
        <row r="195">
          <cell r="A195">
            <v>225</v>
          </cell>
        </row>
        <row r="196">
          <cell r="A196">
            <v>226</v>
          </cell>
        </row>
        <row r="197">
          <cell r="A197">
            <v>227</v>
          </cell>
        </row>
        <row r="198">
          <cell r="A198">
            <v>228</v>
          </cell>
        </row>
        <row r="199">
          <cell r="A199">
            <v>229</v>
          </cell>
        </row>
        <row r="200">
          <cell r="A200">
            <v>230</v>
          </cell>
        </row>
        <row r="201">
          <cell r="A201">
            <v>231</v>
          </cell>
        </row>
        <row r="202">
          <cell r="A202">
            <v>232</v>
          </cell>
        </row>
        <row r="203">
          <cell r="A203">
            <v>233</v>
          </cell>
        </row>
        <row r="204">
          <cell r="A204">
            <v>234</v>
          </cell>
        </row>
        <row r="205">
          <cell r="A205">
            <v>235</v>
          </cell>
        </row>
        <row r="206">
          <cell r="A206">
            <v>236</v>
          </cell>
        </row>
        <row r="207">
          <cell r="A207">
            <v>237</v>
          </cell>
        </row>
        <row r="208">
          <cell r="A208">
            <v>238</v>
          </cell>
        </row>
        <row r="209">
          <cell r="A209">
            <v>239</v>
          </cell>
        </row>
        <row r="210">
          <cell r="A210">
            <v>240</v>
          </cell>
        </row>
        <row r="211">
          <cell r="A211">
            <v>241</v>
          </cell>
        </row>
        <row r="212">
          <cell r="A212">
            <v>242</v>
          </cell>
        </row>
        <row r="213">
          <cell r="A213">
            <v>243</v>
          </cell>
        </row>
        <row r="214">
          <cell r="A214">
            <v>244</v>
          </cell>
        </row>
        <row r="215">
          <cell r="A215">
            <v>245</v>
          </cell>
        </row>
        <row r="216">
          <cell r="A216">
            <v>246</v>
          </cell>
        </row>
        <row r="217">
          <cell r="A217">
            <v>247</v>
          </cell>
        </row>
        <row r="218">
          <cell r="A218">
            <v>248</v>
          </cell>
        </row>
        <row r="219">
          <cell r="A219">
            <v>249</v>
          </cell>
        </row>
        <row r="220">
          <cell r="A220">
            <v>250</v>
          </cell>
        </row>
        <row r="221">
          <cell r="A221">
            <v>251</v>
          </cell>
        </row>
        <row r="222">
          <cell r="A222">
            <v>252</v>
          </cell>
        </row>
        <row r="223">
          <cell r="A223">
            <v>253</v>
          </cell>
        </row>
        <row r="224">
          <cell r="A224">
            <v>254</v>
          </cell>
        </row>
        <row r="225">
          <cell r="A225">
            <v>255</v>
          </cell>
        </row>
        <row r="226">
          <cell r="A226">
            <v>256</v>
          </cell>
        </row>
        <row r="227">
          <cell r="A227">
            <v>257</v>
          </cell>
        </row>
        <row r="228">
          <cell r="A228">
            <v>1907</v>
          </cell>
        </row>
        <row r="229">
          <cell r="A229">
            <v>1908</v>
          </cell>
        </row>
        <row r="230">
          <cell r="A230">
            <v>1909</v>
          </cell>
        </row>
        <row r="231">
          <cell r="A231">
            <v>1910</v>
          </cell>
        </row>
        <row r="232">
          <cell r="A232">
            <v>1911</v>
          </cell>
        </row>
        <row r="233">
          <cell r="A233">
            <v>1912</v>
          </cell>
        </row>
        <row r="234">
          <cell r="A234">
            <v>2471</v>
          </cell>
        </row>
        <row r="235">
          <cell r="A235">
            <v>2472</v>
          </cell>
        </row>
        <row r="236">
          <cell r="A236">
            <v>2473</v>
          </cell>
        </row>
        <row r="237">
          <cell r="A237">
            <v>2474</v>
          </cell>
        </row>
        <row r="238">
          <cell r="A238">
            <v>2475</v>
          </cell>
        </row>
        <row r="239">
          <cell r="A239">
            <v>2476</v>
          </cell>
        </row>
        <row r="240">
          <cell r="A240">
            <v>2477</v>
          </cell>
        </row>
        <row r="241">
          <cell r="A241">
            <v>2478</v>
          </cell>
        </row>
        <row r="242">
          <cell r="A242">
            <v>2479</v>
          </cell>
        </row>
        <row r="243">
          <cell r="A243">
            <v>2480</v>
          </cell>
        </row>
        <row r="244">
          <cell r="A244">
            <v>2481</v>
          </cell>
        </row>
        <row r="245">
          <cell r="A245">
            <v>2482</v>
          </cell>
        </row>
        <row r="246">
          <cell r="A246">
            <v>2483</v>
          </cell>
        </row>
        <row r="247">
          <cell r="A247">
            <v>2484</v>
          </cell>
        </row>
        <row r="248">
          <cell r="A248">
            <v>2485</v>
          </cell>
        </row>
        <row r="249">
          <cell r="A249">
            <v>2486</v>
          </cell>
        </row>
        <row r="250">
          <cell r="A250">
            <v>2487</v>
          </cell>
        </row>
        <row r="251">
          <cell r="A251">
            <v>2488</v>
          </cell>
        </row>
        <row r="252">
          <cell r="A252">
            <v>2489</v>
          </cell>
        </row>
        <row r="253">
          <cell r="A253">
            <v>2490</v>
          </cell>
        </row>
        <row r="254">
          <cell r="A254">
            <v>2491</v>
          </cell>
        </row>
        <row r="255">
          <cell r="A255">
            <v>2492</v>
          </cell>
        </row>
        <row r="256">
          <cell r="A256">
            <v>2493</v>
          </cell>
        </row>
        <row r="257">
          <cell r="A257">
            <v>2494</v>
          </cell>
        </row>
        <row r="258">
          <cell r="A258">
            <v>2495</v>
          </cell>
        </row>
        <row r="259">
          <cell r="A259">
            <v>2496</v>
          </cell>
        </row>
        <row r="260">
          <cell r="A260">
            <v>2497</v>
          </cell>
        </row>
        <row r="261">
          <cell r="A261">
            <v>2498</v>
          </cell>
        </row>
        <row r="262">
          <cell r="A262">
            <v>2499</v>
          </cell>
        </row>
        <row r="263">
          <cell r="A263">
            <v>2500</v>
          </cell>
        </row>
        <row r="264">
          <cell r="A264">
            <v>2501</v>
          </cell>
        </row>
        <row r="265">
          <cell r="A265">
            <v>2502</v>
          </cell>
        </row>
        <row r="266">
          <cell r="A266">
            <v>2503</v>
          </cell>
        </row>
        <row r="267">
          <cell r="A267">
            <v>2504</v>
          </cell>
        </row>
        <row r="268">
          <cell r="A268">
            <v>2505</v>
          </cell>
        </row>
        <row r="269">
          <cell r="A269">
            <v>2506</v>
          </cell>
        </row>
        <row r="270">
          <cell r="A270">
            <v>2507</v>
          </cell>
        </row>
        <row r="271">
          <cell r="A271">
            <v>2508</v>
          </cell>
        </row>
        <row r="272">
          <cell r="A272">
            <v>2509</v>
          </cell>
        </row>
        <row r="273">
          <cell r="A273">
            <v>2510</v>
          </cell>
        </row>
        <row r="274">
          <cell r="A274">
            <v>2511</v>
          </cell>
        </row>
        <row r="275">
          <cell r="A275">
            <v>2512</v>
          </cell>
        </row>
        <row r="276">
          <cell r="A276">
            <v>2513</v>
          </cell>
        </row>
        <row r="277">
          <cell r="A277">
            <v>2514</v>
          </cell>
        </row>
        <row r="278">
          <cell r="A278">
            <v>2515</v>
          </cell>
        </row>
        <row r="279">
          <cell r="A279">
            <v>2516</v>
          </cell>
        </row>
        <row r="280">
          <cell r="A280">
            <v>2517</v>
          </cell>
        </row>
        <row r="281">
          <cell r="A281">
            <v>2518</v>
          </cell>
        </row>
        <row r="282">
          <cell r="A282">
            <v>2519</v>
          </cell>
        </row>
        <row r="283">
          <cell r="A283">
            <v>2520</v>
          </cell>
        </row>
        <row r="284">
          <cell r="A284">
            <v>2521</v>
          </cell>
        </row>
        <row r="285">
          <cell r="A285">
            <v>2522</v>
          </cell>
        </row>
        <row r="286">
          <cell r="A286">
            <v>2523</v>
          </cell>
        </row>
        <row r="287">
          <cell r="A287">
            <v>2524</v>
          </cell>
        </row>
        <row r="288">
          <cell r="A288">
            <v>2525</v>
          </cell>
        </row>
        <row r="289">
          <cell r="A289">
            <v>1980</v>
          </cell>
        </row>
        <row r="290">
          <cell r="A290">
            <v>1981</v>
          </cell>
        </row>
        <row r="291">
          <cell r="A291">
            <v>1982</v>
          </cell>
        </row>
        <row r="292">
          <cell r="A292">
            <v>1983</v>
          </cell>
        </row>
        <row r="293">
          <cell r="A293">
            <v>1984</v>
          </cell>
        </row>
        <row r="294">
          <cell r="A294">
            <v>1985</v>
          </cell>
        </row>
        <row r="295">
          <cell r="A295">
            <v>1986</v>
          </cell>
        </row>
        <row r="296">
          <cell r="A296">
            <v>1987</v>
          </cell>
        </row>
        <row r="297">
          <cell r="A297">
            <v>1988</v>
          </cell>
        </row>
        <row r="298">
          <cell r="A298">
            <v>1989</v>
          </cell>
        </row>
        <row r="299">
          <cell r="A299">
            <v>1990</v>
          </cell>
        </row>
        <row r="300">
          <cell r="A300">
            <v>1991</v>
          </cell>
        </row>
        <row r="301">
          <cell r="A301">
            <v>1992</v>
          </cell>
        </row>
        <row r="302">
          <cell r="A302">
            <v>1993</v>
          </cell>
        </row>
        <row r="303">
          <cell r="A303">
            <v>1994</v>
          </cell>
        </row>
        <row r="304">
          <cell r="A304">
            <v>1995</v>
          </cell>
        </row>
        <row r="305">
          <cell r="A305">
            <v>1996</v>
          </cell>
        </row>
        <row r="306">
          <cell r="A306">
            <v>1997</v>
          </cell>
        </row>
        <row r="307">
          <cell r="A307">
            <v>1998</v>
          </cell>
        </row>
        <row r="308">
          <cell r="A308">
            <v>1999</v>
          </cell>
        </row>
        <row r="309">
          <cell r="A309">
            <v>2000</v>
          </cell>
        </row>
        <row r="310">
          <cell r="A310">
            <v>2001</v>
          </cell>
        </row>
        <row r="311">
          <cell r="A311">
            <v>2002</v>
          </cell>
        </row>
        <row r="312">
          <cell r="A312">
            <v>2003</v>
          </cell>
        </row>
        <row r="313">
          <cell r="A313">
            <v>2004</v>
          </cell>
        </row>
        <row r="314">
          <cell r="A314">
            <v>2005</v>
          </cell>
        </row>
        <row r="315">
          <cell r="A315">
            <v>2006</v>
          </cell>
        </row>
        <row r="316">
          <cell r="A316">
            <v>2973</v>
          </cell>
        </row>
        <row r="317">
          <cell r="A317">
            <v>2974</v>
          </cell>
        </row>
        <row r="318">
          <cell r="A318">
            <v>2975</v>
          </cell>
        </row>
        <row r="319">
          <cell r="A319">
            <v>2976</v>
          </cell>
        </row>
        <row r="320">
          <cell r="A320">
            <v>2977</v>
          </cell>
        </row>
        <row r="321">
          <cell r="A321">
            <v>2978</v>
          </cell>
        </row>
        <row r="322">
          <cell r="A322">
            <v>2979</v>
          </cell>
        </row>
        <row r="323">
          <cell r="A323">
            <v>2980</v>
          </cell>
        </row>
        <row r="324">
          <cell r="A324">
            <v>2981</v>
          </cell>
        </row>
        <row r="325">
          <cell r="A325">
            <v>2982</v>
          </cell>
        </row>
        <row r="326">
          <cell r="A326">
            <v>2983</v>
          </cell>
        </row>
        <row r="327">
          <cell r="A327">
            <v>2984</v>
          </cell>
        </row>
        <row r="328">
          <cell r="A328">
            <v>2985</v>
          </cell>
        </row>
        <row r="329">
          <cell r="A329">
            <v>2986</v>
          </cell>
        </row>
        <row r="330">
          <cell r="A330">
            <v>2987</v>
          </cell>
        </row>
        <row r="331">
          <cell r="A331">
            <v>2988</v>
          </cell>
        </row>
        <row r="332">
          <cell r="A332">
            <v>2989</v>
          </cell>
        </row>
        <row r="333">
          <cell r="A333">
            <v>2990</v>
          </cell>
        </row>
        <row r="334">
          <cell r="A334">
            <v>2991</v>
          </cell>
        </row>
        <row r="335">
          <cell r="A335">
            <v>2992</v>
          </cell>
        </row>
        <row r="336">
          <cell r="A336">
            <v>2993</v>
          </cell>
        </row>
        <row r="337">
          <cell r="A337">
            <v>2994</v>
          </cell>
        </row>
        <row r="338">
          <cell r="A338">
            <v>2995</v>
          </cell>
        </row>
        <row r="339">
          <cell r="A339">
            <v>2996</v>
          </cell>
        </row>
        <row r="340">
          <cell r="A340">
            <v>2997</v>
          </cell>
        </row>
        <row r="341">
          <cell r="A341">
            <v>2998</v>
          </cell>
        </row>
        <row r="342">
          <cell r="A342">
            <v>2999</v>
          </cell>
        </row>
        <row r="343">
          <cell r="A343">
            <v>3000</v>
          </cell>
        </row>
        <row r="344">
          <cell r="A344">
            <v>3001</v>
          </cell>
        </row>
        <row r="345">
          <cell r="A345">
            <v>3002</v>
          </cell>
        </row>
        <row r="346">
          <cell r="A346">
            <v>3003</v>
          </cell>
        </row>
        <row r="347">
          <cell r="A347">
            <v>3004</v>
          </cell>
        </row>
        <row r="348">
          <cell r="A348">
            <v>3005</v>
          </cell>
        </row>
        <row r="349">
          <cell r="A349">
            <v>3006</v>
          </cell>
        </row>
        <row r="350">
          <cell r="A350">
            <v>3007</v>
          </cell>
        </row>
        <row r="351">
          <cell r="A351">
            <v>3008</v>
          </cell>
        </row>
        <row r="352">
          <cell r="A352">
            <v>3009</v>
          </cell>
        </row>
        <row r="353">
          <cell r="A353">
            <v>3010</v>
          </cell>
        </row>
        <row r="354">
          <cell r="A354">
            <v>3011</v>
          </cell>
        </row>
        <row r="355">
          <cell r="A355">
            <v>3012</v>
          </cell>
        </row>
        <row r="356">
          <cell r="A356">
            <v>3013</v>
          </cell>
        </row>
        <row r="357">
          <cell r="A357">
            <v>1520</v>
          </cell>
        </row>
        <row r="358">
          <cell r="A358">
            <v>1521</v>
          </cell>
        </row>
        <row r="359">
          <cell r="A359">
            <v>1522</v>
          </cell>
        </row>
        <row r="360">
          <cell r="A360">
            <v>1523</v>
          </cell>
        </row>
        <row r="361">
          <cell r="A361">
            <v>1524</v>
          </cell>
        </row>
        <row r="362">
          <cell r="A362">
            <v>1525</v>
          </cell>
        </row>
        <row r="363">
          <cell r="A363">
            <v>1526</v>
          </cell>
        </row>
        <row r="364">
          <cell r="A364">
            <v>1527</v>
          </cell>
        </row>
        <row r="365">
          <cell r="A365">
            <v>1528</v>
          </cell>
        </row>
        <row r="366">
          <cell r="A366">
            <v>1529</v>
          </cell>
        </row>
        <row r="367">
          <cell r="A367">
            <v>1530</v>
          </cell>
        </row>
        <row r="368">
          <cell r="A368">
            <v>1531</v>
          </cell>
        </row>
        <row r="369">
          <cell r="A369">
            <v>1532</v>
          </cell>
        </row>
        <row r="370">
          <cell r="A370">
            <v>1533</v>
          </cell>
        </row>
        <row r="371">
          <cell r="A371">
            <v>1534</v>
          </cell>
        </row>
        <row r="372">
          <cell r="A372">
            <v>1535</v>
          </cell>
        </row>
        <row r="373">
          <cell r="A373">
            <v>1536</v>
          </cell>
        </row>
        <row r="374">
          <cell r="A374">
            <v>1537</v>
          </cell>
        </row>
        <row r="375">
          <cell r="A375">
            <v>1538</v>
          </cell>
        </row>
        <row r="376">
          <cell r="A376">
            <v>1</v>
          </cell>
        </row>
        <row r="377">
          <cell r="A377">
            <v>2</v>
          </cell>
        </row>
        <row r="378">
          <cell r="A378">
            <v>3</v>
          </cell>
        </row>
        <row r="379">
          <cell r="A379">
            <v>4</v>
          </cell>
        </row>
        <row r="380">
          <cell r="A380">
            <v>5</v>
          </cell>
        </row>
        <row r="381">
          <cell r="A381">
            <v>6</v>
          </cell>
        </row>
        <row r="382">
          <cell r="A382">
            <v>7</v>
          </cell>
        </row>
        <row r="383">
          <cell r="A383">
            <v>8</v>
          </cell>
        </row>
        <row r="384">
          <cell r="A384">
            <v>1482</v>
          </cell>
        </row>
        <row r="385">
          <cell r="A385">
            <v>9</v>
          </cell>
        </row>
        <row r="386">
          <cell r="A386">
            <v>10</v>
          </cell>
        </row>
        <row r="387">
          <cell r="A387">
            <v>11</v>
          </cell>
        </row>
        <row r="388">
          <cell r="A388">
            <v>12</v>
          </cell>
        </row>
        <row r="389">
          <cell r="A389">
            <v>13</v>
          </cell>
        </row>
        <row r="390">
          <cell r="A390">
            <v>14</v>
          </cell>
        </row>
        <row r="391">
          <cell r="A391">
            <v>15</v>
          </cell>
        </row>
        <row r="392">
          <cell r="A392">
            <v>16</v>
          </cell>
        </row>
        <row r="393">
          <cell r="A393">
            <v>17</v>
          </cell>
        </row>
        <row r="394">
          <cell r="A394">
            <v>18</v>
          </cell>
        </row>
        <row r="395">
          <cell r="A395">
            <v>19</v>
          </cell>
        </row>
        <row r="396">
          <cell r="A396">
            <v>20</v>
          </cell>
        </row>
        <row r="397">
          <cell r="A397">
            <v>21</v>
          </cell>
        </row>
        <row r="398">
          <cell r="A398">
            <v>22</v>
          </cell>
        </row>
        <row r="399">
          <cell r="A399">
            <v>23</v>
          </cell>
        </row>
        <row r="400">
          <cell r="A400">
            <v>24</v>
          </cell>
        </row>
        <row r="401">
          <cell r="A401">
            <v>25</v>
          </cell>
        </row>
        <row r="402">
          <cell r="A402">
            <v>26</v>
          </cell>
        </row>
        <row r="403">
          <cell r="A403">
            <v>27</v>
          </cell>
        </row>
        <row r="404">
          <cell r="A404">
            <v>28</v>
          </cell>
        </row>
        <row r="405">
          <cell r="A405">
            <v>29</v>
          </cell>
        </row>
        <row r="406">
          <cell r="A406">
            <v>30</v>
          </cell>
        </row>
        <row r="407">
          <cell r="A407">
            <v>31</v>
          </cell>
        </row>
        <row r="408">
          <cell r="A408">
            <v>32</v>
          </cell>
        </row>
        <row r="409">
          <cell r="A409">
            <v>33</v>
          </cell>
        </row>
        <row r="410">
          <cell r="A410">
            <v>34</v>
          </cell>
        </row>
        <row r="411">
          <cell r="A411">
            <v>35</v>
          </cell>
        </row>
        <row r="412">
          <cell r="A412">
            <v>36</v>
          </cell>
        </row>
        <row r="413">
          <cell r="A413">
            <v>37</v>
          </cell>
        </row>
        <row r="414">
          <cell r="A414">
            <v>38</v>
          </cell>
        </row>
        <row r="415">
          <cell r="A415">
            <v>39</v>
          </cell>
        </row>
        <row r="416">
          <cell r="A416">
            <v>40</v>
          </cell>
        </row>
        <row r="417">
          <cell r="A417">
            <v>41</v>
          </cell>
        </row>
        <row r="418">
          <cell r="A418">
            <v>42</v>
          </cell>
        </row>
        <row r="419">
          <cell r="A419">
            <v>43</v>
          </cell>
        </row>
        <row r="420">
          <cell r="A420">
            <v>44</v>
          </cell>
        </row>
        <row r="421">
          <cell r="A421">
            <v>45</v>
          </cell>
        </row>
        <row r="422">
          <cell r="A422">
            <v>46</v>
          </cell>
        </row>
        <row r="423">
          <cell r="A423">
            <v>47</v>
          </cell>
        </row>
        <row r="424">
          <cell r="A424">
            <v>48</v>
          </cell>
        </row>
        <row r="425">
          <cell r="A425">
            <v>49</v>
          </cell>
        </row>
        <row r="426">
          <cell r="A426">
            <v>50</v>
          </cell>
        </row>
        <row r="427">
          <cell r="A427">
            <v>51</v>
          </cell>
        </row>
        <row r="428">
          <cell r="A428">
            <v>52</v>
          </cell>
        </row>
        <row r="429">
          <cell r="A429">
            <v>53</v>
          </cell>
        </row>
        <row r="430">
          <cell r="A430">
            <v>54</v>
          </cell>
        </row>
        <row r="431">
          <cell r="A431">
            <v>55</v>
          </cell>
        </row>
        <row r="432">
          <cell r="A432">
            <v>56</v>
          </cell>
        </row>
        <row r="433">
          <cell r="A433">
            <v>57</v>
          </cell>
        </row>
        <row r="434">
          <cell r="A434">
            <v>58</v>
          </cell>
        </row>
        <row r="435">
          <cell r="A435">
            <v>59</v>
          </cell>
        </row>
        <row r="436">
          <cell r="A436">
            <v>60</v>
          </cell>
        </row>
        <row r="437">
          <cell r="A437">
            <v>61</v>
          </cell>
        </row>
        <row r="438">
          <cell r="A438">
            <v>1948</v>
          </cell>
        </row>
        <row r="439">
          <cell r="A439">
            <v>1949</v>
          </cell>
        </row>
        <row r="440">
          <cell r="A440">
            <v>1950</v>
          </cell>
        </row>
        <row r="441">
          <cell r="A441">
            <v>1951</v>
          </cell>
        </row>
        <row r="442">
          <cell r="A442">
            <v>1952</v>
          </cell>
        </row>
        <row r="443">
          <cell r="A443">
            <v>1953</v>
          </cell>
        </row>
        <row r="444">
          <cell r="A444">
            <v>1954</v>
          </cell>
        </row>
        <row r="445">
          <cell r="A445">
            <v>1955</v>
          </cell>
        </row>
        <row r="446">
          <cell r="A446">
            <v>1956</v>
          </cell>
        </row>
        <row r="447">
          <cell r="A447">
            <v>1957</v>
          </cell>
        </row>
        <row r="448">
          <cell r="A448">
            <v>1958</v>
          </cell>
        </row>
        <row r="449">
          <cell r="A449">
            <v>1959</v>
          </cell>
        </row>
        <row r="450">
          <cell r="A450">
            <v>1960</v>
          </cell>
        </row>
        <row r="451">
          <cell r="A451">
            <v>1961</v>
          </cell>
        </row>
        <row r="452">
          <cell r="A452">
            <v>1962</v>
          </cell>
        </row>
        <row r="453">
          <cell r="A453">
            <v>770</v>
          </cell>
        </row>
        <row r="454">
          <cell r="A454">
            <v>771</v>
          </cell>
        </row>
        <row r="455">
          <cell r="A455">
            <v>772</v>
          </cell>
        </row>
        <row r="456">
          <cell r="A456">
            <v>774</v>
          </cell>
        </row>
        <row r="457">
          <cell r="A457">
            <v>775</v>
          </cell>
        </row>
        <row r="458">
          <cell r="A458">
            <v>776</v>
          </cell>
        </row>
        <row r="459">
          <cell r="A459">
            <v>777</v>
          </cell>
        </row>
        <row r="460">
          <cell r="A460">
            <v>778</v>
          </cell>
        </row>
        <row r="461">
          <cell r="A461">
            <v>779</v>
          </cell>
        </row>
        <row r="462">
          <cell r="A462">
            <v>780</v>
          </cell>
        </row>
        <row r="463">
          <cell r="A463">
            <v>781</v>
          </cell>
        </row>
        <row r="464">
          <cell r="A464">
            <v>782</v>
          </cell>
        </row>
        <row r="465">
          <cell r="A465">
            <v>783</v>
          </cell>
        </row>
        <row r="466">
          <cell r="A466">
            <v>784</v>
          </cell>
        </row>
        <row r="467">
          <cell r="A467">
            <v>785</v>
          </cell>
        </row>
        <row r="468">
          <cell r="A468">
            <v>786</v>
          </cell>
        </row>
        <row r="469">
          <cell r="A469">
            <v>787</v>
          </cell>
        </row>
        <row r="470">
          <cell r="A470">
            <v>1831</v>
          </cell>
        </row>
        <row r="471">
          <cell r="A471">
            <v>1010</v>
          </cell>
        </row>
        <row r="472">
          <cell r="A472">
            <v>1011</v>
          </cell>
        </row>
        <row r="473">
          <cell r="A473">
            <v>1012</v>
          </cell>
        </row>
        <row r="474">
          <cell r="A474">
            <v>1013</v>
          </cell>
        </row>
        <row r="475">
          <cell r="A475">
            <v>1014</v>
          </cell>
        </row>
        <row r="476">
          <cell r="A476">
            <v>1015</v>
          </cell>
        </row>
        <row r="477">
          <cell r="A477">
            <v>1016</v>
          </cell>
        </row>
        <row r="478">
          <cell r="A478">
            <v>1017</v>
          </cell>
        </row>
        <row r="479">
          <cell r="A479">
            <v>1018</v>
          </cell>
        </row>
        <row r="480">
          <cell r="A480">
            <v>1019</v>
          </cell>
        </row>
        <row r="481">
          <cell r="A481">
            <v>1020</v>
          </cell>
        </row>
        <row r="482">
          <cell r="A482">
            <v>1021</v>
          </cell>
        </row>
        <row r="483">
          <cell r="A483">
            <v>1022</v>
          </cell>
        </row>
        <row r="484">
          <cell r="A484">
            <v>1023</v>
          </cell>
        </row>
        <row r="485">
          <cell r="A485">
            <v>1024</v>
          </cell>
        </row>
        <row r="486">
          <cell r="A486">
            <v>1025</v>
          </cell>
        </row>
        <row r="487">
          <cell r="A487">
            <v>1026</v>
          </cell>
        </row>
        <row r="488">
          <cell r="A488">
            <v>1027</v>
          </cell>
        </row>
        <row r="489">
          <cell r="A489">
            <v>1028</v>
          </cell>
        </row>
        <row r="490">
          <cell r="A490">
            <v>1029</v>
          </cell>
        </row>
        <row r="491">
          <cell r="A491">
            <v>1030</v>
          </cell>
        </row>
        <row r="492">
          <cell r="A492">
            <v>1031</v>
          </cell>
        </row>
        <row r="493">
          <cell r="A493">
            <v>1032</v>
          </cell>
        </row>
        <row r="494">
          <cell r="A494">
            <v>1033</v>
          </cell>
        </row>
        <row r="495">
          <cell r="A495">
            <v>1034</v>
          </cell>
        </row>
        <row r="496">
          <cell r="A496">
            <v>1035</v>
          </cell>
        </row>
        <row r="497">
          <cell r="A497">
            <v>1036</v>
          </cell>
        </row>
        <row r="498">
          <cell r="A498">
            <v>1037</v>
          </cell>
        </row>
        <row r="499">
          <cell r="A499">
            <v>1038</v>
          </cell>
        </row>
        <row r="500">
          <cell r="A500">
            <v>1039</v>
          </cell>
        </row>
        <row r="501">
          <cell r="A501">
            <v>1040</v>
          </cell>
        </row>
        <row r="502">
          <cell r="A502">
            <v>1041</v>
          </cell>
        </row>
        <row r="503">
          <cell r="A503">
            <v>1042</v>
          </cell>
        </row>
        <row r="504">
          <cell r="A504">
            <v>1043</v>
          </cell>
        </row>
        <row r="505">
          <cell r="A505">
            <v>1044</v>
          </cell>
        </row>
        <row r="506">
          <cell r="A506">
            <v>1045</v>
          </cell>
        </row>
        <row r="507">
          <cell r="A507">
            <v>1046</v>
          </cell>
        </row>
        <row r="508">
          <cell r="A508">
            <v>1047</v>
          </cell>
        </row>
        <row r="509">
          <cell r="A509">
            <v>1048</v>
          </cell>
        </row>
        <row r="510">
          <cell r="A510">
            <v>1049</v>
          </cell>
        </row>
        <row r="511">
          <cell r="A511">
            <v>1050</v>
          </cell>
        </row>
        <row r="512">
          <cell r="A512">
            <v>1051</v>
          </cell>
        </row>
        <row r="513">
          <cell r="A513">
            <v>1052</v>
          </cell>
        </row>
        <row r="514">
          <cell r="A514">
            <v>1053</v>
          </cell>
        </row>
        <row r="515">
          <cell r="A515">
            <v>1054</v>
          </cell>
        </row>
        <row r="516">
          <cell r="A516">
            <v>1055</v>
          </cell>
        </row>
        <row r="517">
          <cell r="A517">
            <v>1056</v>
          </cell>
        </row>
        <row r="518">
          <cell r="A518">
            <v>1057</v>
          </cell>
        </row>
        <row r="519">
          <cell r="A519">
            <v>1058</v>
          </cell>
        </row>
        <row r="520">
          <cell r="A520">
            <v>1059</v>
          </cell>
        </row>
        <row r="521">
          <cell r="A521">
            <v>1060</v>
          </cell>
        </row>
        <row r="522">
          <cell r="A522">
            <v>1061</v>
          </cell>
        </row>
        <row r="523">
          <cell r="A523">
            <v>1062</v>
          </cell>
        </row>
        <row r="524">
          <cell r="A524">
            <v>1063</v>
          </cell>
        </row>
        <row r="525">
          <cell r="A525">
            <v>1064</v>
          </cell>
        </row>
        <row r="526">
          <cell r="A526">
            <v>1065</v>
          </cell>
        </row>
        <row r="527">
          <cell r="A527">
            <v>1066</v>
          </cell>
        </row>
        <row r="528">
          <cell r="A528">
            <v>1067</v>
          </cell>
        </row>
        <row r="529">
          <cell r="A529">
            <v>1068</v>
          </cell>
        </row>
        <row r="530">
          <cell r="A530">
            <v>1069</v>
          </cell>
        </row>
        <row r="531">
          <cell r="A531">
            <v>614</v>
          </cell>
        </row>
        <row r="532">
          <cell r="A532">
            <v>2041</v>
          </cell>
        </row>
        <row r="533">
          <cell r="A533">
            <v>2042</v>
          </cell>
        </row>
        <row r="534">
          <cell r="A534">
            <v>2043</v>
          </cell>
        </row>
        <row r="535">
          <cell r="A535">
            <v>2044</v>
          </cell>
        </row>
        <row r="536">
          <cell r="A536">
            <v>2045</v>
          </cell>
        </row>
        <row r="537">
          <cell r="A537">
            <v>2046</v>
          </cell>
        </row>
        <row r="538">
          <cell r="A538">
            <v>2047</v>
          </cell>
        </row>
        <row r="539">
          <cell r="A539">
            <v>2048</v>
          </cell>
        </row>
        <row r="540">
          <cell r="A540">
            <v>2049</v>
          </cell>
        </row>
        <row r="541">
          <cell r="A541">
            <v>2282</v>
          </cell>
        </row>
        <row r="542">
          <cell r="A542">
            <v>2283</v>
          </cell>
        </row>
        <row r="543">
          <cell r="A543">
            <v>2284</v>
          </cell>
        </row>
        <row r="544">
          <cell r="A544">
            <v>2285</v>
          </cell>
        </row>
        <row r="545">
          <cell r="A545">
            <v>2736</v>
          </cell>
        </row>
        <row r="546">
          <cell r="A546">
            <v>2737</v>
          </cell>
        </row>
        <row r="547">
          <cell r="A547">
            <v>2738</v>
          </cell>
        </row>
        <row r="548">
          <cell r="A548">
            <v>2739</v>
          </cell>
        </row>
        <row r="549">
          <cell r="A549">
            <v>2740</v>
          </cell>
        </row>
        <row r="550">
          <cell r="A550">
            <v>2679</v>
          </cell>
        </row>
        <row r="551">
          <cell r="A551">
            <v>2741</v>
          </cell>
        </row>
        <row r="552">
          <cell r="A552">
            <v>2742</v>
          </cell>
        </row>
        <row r="553">
          <cell r="A553">
            <v>2743</v>
          </cell>
        </row>
        <row r="554">
          <cell r="A554">
            <v>2744</v>
          </cell>
        </row>
        <row r="555">
          <cell r="A555">
            <v>2745</v>
          </cell>
        </row>
        <row r="556">
          <cell r="A556">
            <v>2746</v>
          </cell>
        </row>
        <row r="557">
          <cell r="A557">
            <v>2747</v>
          </cell>
        </row>
        <row r="558">
          <cell r="A558">
            <v>2748</v>
          </cell>
        </row>
        <row r="559">
          <cell r="A559">
            <v>2749</v>
          </cell>
        </row>
        <row r="560">
          <cell r="A560">
            <v>2750</v>
          </cell>
        </row>
        <row r="561">
          <cell r="A561">
            <v>2751</v>
          </cell>
        </row>
        <row r="562">
          <cell r="A562">
            <v>2752</v>
          </cell>
        </row>
        <row r="563">
          <cell r="A563">
            <v>2753</v>
          </cell>
        </row>
        <row r="564">
          <cell r="A564">
            <v>2754</v>
          </cell>
        </row>
        <row r="565">
          <cell r="A565">
            <v>2755</v>
          </cell>
        </row>
        <row r="566">
          <cell r="A566">
            <v>2756</v>
          </cell>
        </row>
        <row r="567">
          <cell r="A567">
            <v>2757</v>
          </cell>
        </row>
        <row r="568">
          <cell r="A568">
            <v>2758</v>
          </cell>
        </row>
        <row r="569">
          <cell r="A569">
            <v>2759</v>
          </cell>
        </row>
        <row r="570">
          <cell r="A570">
            <v>2760</v>
          </cell>
        </row>
        <row r="571">
          <cell r="A571">
            <v>2761</v>
          </cell>
        </row>
        <row r="572">
          <cell r="A572">
            <v>2762</v>
          </cell>
        </row>
        <row r="573">
          <cell r="A573">
            <v>2763</v>
          </cell>
        </row>
        <row r="574">
          <cell r="A574">
            <v>2764</v>
          </cell>
        </row>
        <row r="575">
          <cell r="A575">
            <v>2765</v>
          </cell>
        </row>
        <row r="576">
          <cell r="A576">
            <v>2766</v>
          </cell>
        </row>
        <row r="577">
          <cell r="A577">
            <v>2767</v>
          </cell>
        </row>
        <row r="578">
          <cell r="A578">
            <v>2768</v>
          </cell>
        </row>
        <row r="579">
          <cell r="A579">
            <v>2769</v>
          </cell>
        </row>
        <row r="580">
          <cell r="A580">
            <v>2770</v>
          </cell>
        </row>
        <row r="581">
          <cell r="A581">
            <v>2771</v>
          </cell>
        </row>
        <row r="582">
          <cell r="A582">
            <v>2772</v>
          </cell>
        </row>
        <row r="583">
          <cell r="A583">
            <v>2773</v>
          </cell>
        </row>
        <row r="584">
          <cell r="A584">
            <v>2774</v>
          </cell>
        </row>
        <row r="585">
          <cell r="A585">
            <v>2775</v>
          </cell>
        </row>
        <row r="586">
          <cell r="A586">
            <v>2776</v>
          </cell>
        </row>
        <row r="587">
          <cell r="A587">
            <v>2777</v>
          </cell>
        </row>
        <row r="588">
          <cell r="A588">
            <v>1517</v>
          </cell>
        </row>
        <row r="589">
          <cell r="A589">
            <v>1518</v>
          </cell>
        </row>
        <row r="590">
          <cell r="A590">
            <v>1519</v>
          </cell>
        </row>
        <row r="591">
          <cell r="A591">
            <v>346</v>
          </cell>
        </row>
        <row r="592">
          <cell r="A592">
            <v>347</v>
          </cell>
        </row>
        <row r="593">
          <cell r="A593">
            <v>348</v>
          </cell>
        </row>
        <row r="594">
          <cell r="A594">
            <v>349</v>
          </cell>
        </row>
        <row r="595">
          <cell r="A595">
            <v>1198</v>
          </cell>
        </row>
        <row r="596">
          <cell r="A596">
            <v>1199</v>
          </cell>
        </row>
        <row r="597">
          <cell r="A597">
            <v>1200</v>
          </cell>
        </row>
        <row r="598">
          <cell r="A598">
            <v>1201</v>
          </cell>
        </row>
        <row r="599">
          <cell r="A599">
            <v>1202</v>
          </cell>
        </row>
        <row r="600">
          <cell r="A600">
            <v>1203</v>
          </cell>
        </row>
        <row r="601">
          <cell r="A601">
            <v>1204</v>
          </cell>
        </row>
        <row r="602">
          <cell r="A602">
            <v>1205</v>
          </cell>
        </row>
        <row r="603">
          <cell r="A603">
            <v>1206</v>
          </cell>
        </row>
        <row r="604">
          <cell r="A604">
            <v>1207</v>
          </cell>
        </row>
        <row r="605">
          <cell r="A605">
            <v>1208</v>
          </cell>
        </row>
        <row r="606">
          <cell r="A606">
            <v>1209</v>
          </cell>
        </row>
        <row r="607">
          <cell r="A607">
            <v>1210</v>
          </cell>
        </row>
        <row r="608">
          <cell r="A608">
            <v>1211</v>
          </cell>
        </row>
        <row r="609">
          <cell r="A609">
            <v>1212</v>
          </cell>
        </row>
        <row r="610">
          <cell r="A610">
            <v>1213</v>
          </cell>
        </row>
        <row r="611">
          <cell r="A611">
            <v>1214</v>
          </cell>
        </row>
        <row r="612">
          <cell r="A612">
            <v>1215</v>
          </cell>
        </row>
        <row r="613">
          <cell r="A613">
            <v>1246</v>
          </cell>
        </row>
        <row r="614">
          <cell r="A614">
            <v>1247</v>
          </cell>
        </row>
        <row r="615">
          <cell r="A615">
            <v>1248</v>
          </cell>
        </row>
        <row r="616">
          <cell r="A616">
            <v>1249</v>
          </cell>
        </row>
        <row r="617">
          <cell r="A617">
            <v>1250</v>
          </cell>
        </row>
        <row r="618">
          <cell r="A618">
            <v>1251</v>
          </cell>
        </row>
        <row r="619">
          <cell r="A619">
            <v>1252</v>
          </cell>
        </row>
        <row r="620">
          <cell r="A620">
            <v>1253</v>
          </cell>
        </row>
        <row r="621">
          <cell r="A621">
            <v>1254</v>
          </cell>
        </row>
        <row r="622">
          <cell r="A622">
            <v>1255</v>
          </cell>
        </row>
        <row r="623">
          <cell r="A623">
            <v>1256</v>
          </cell>
        </row>
        <row r="624">
          <cell r="A624">
            <v>1257</v>
          </cell>
        </row>
        <row r="625">
          <cell r="A625">
            <v>1258</v>
          </cell>
        </row>
        <row r="626">
          <cell r="A626">
            <v>1259</v>
          </cell>
        </row>
        <row r="627">
          <cell r="A627">
            <v>1260</v>
          </cell>
        </row>
        <row r="628">
          <cell r="A628">
            <v>1261</v>
          </cell>
        </row>
        <row r="629">
          <cell r="A629">
            <v>1262</v>
          </cell>
        </row>
        <row r="630">
          <cell r="A630">
            <v>1263</v>
          </cell>
        </row>
        <row r="631">
          <cell r="A631">
            <v>1264</v>
          </cell>
        </row>
        <row r="632">
          <cell r="A632">
            <v>1265</v>
          </cell>
        </row>
        <row r="633">
          <cell r="A633">
            <v>1266</v>
          </cell>
        </row>
        <row r="634">
          <cell r="A634">
            <v>1267</v>
          </cell>
        </row>
        <row r="635">
          <cell r="A635">
            <v>1268</v>
          </cell>
        </row>
        <row r="636">
          <cell r="A636">
            <v>1269</v>
          </cell>
        </row>
        <row r="637">
          <cell r="A637">
            <v>1270</v>
          </cell>
        </row>
        <row r="638">
          <cell r="A638">
            <v>1271</v>
          </cell>
        </row>
        <row r="639">
          <cell r="A639">
            <v>1272</v>
          </cell>
        </row>
        <row r="640">
          <cell r="A640">
            <v>1273</v>
          </cell>
        </row>
        <row r="641">
          <cell r="A641">
            <v>1274</v>
          </cell>
        </row>
        <row r="642">
          <cell r="A642">
            <v>1275</v>
          </cell>
        </row>
        <row r="643">
          <cell r="A643">
            <v>1276</v>
          </cell>
        </row>
        <row r="644">
          <cell r="A644">
            <v>1277</v>
          </cell>
        </row>
        <row r="645">
          <cell r="A645">
            <v>1278</v>
          </cell>
        </row>
        <row r="646">
          <cell r="A646">
            <v>1279</v>
          </cell>
        </row>
        <row r="647">
          <cell r="A647">
            <v>1280</v>
          </cell>
        </row>
        <row r="648">
          <cell r="A648">
            <v>1281</v>
          </cell>
        </row>
        <row r="649">
          <cell r="A649">
            <v>1282</v>
          </cell>
        </row>
        <row r="650">
          <cell r="A650">
            <v>1283</v>
          </cell>
        </row>
        <row r="651">
          <cell r="A651">
            <v>117</v>
          </cell>
        </row>
        <row r="652">
          <cell r="A652">
            <v>118</v>
          </cell>
        </row>
        <row r="653">
          <cell r="A653">
            <v>119</v>
          </cell>
        </row>
        <row r="654">
          <cell r="A654">
            <v>120</v>
          </cell>
        </row>
        <row r="655">
          <cell r="A655">
            <v>121</v>
          </cell>
        </row>
        <row r="656">
          <cell r="A656">
            <v>122</v>
          </cell>
        </row>
        <row r="657">
          <cell r="A657">
            <v>123</v>
          </cell>
        </row>
        <row r="658">
          <cell r="A658">
            <v>124</v>
          </cell>
        </row>
        <row r="659">
          <cell r="A659">
            <v>125</v>
          </cell>
        </row>
        <row r="660">
          <cell r="A660">
            <v>126</v>
          </cell>
        </row>
        <row r="661">
          <cell r="A661">
            <v>127</v>
          </cell>
        </row>
        <row r="662">
          <cell r="A662">
            <v>128</v>
          </cell>
        </row>
        <row r="663">
          <cell r="A663">
            <v>129</v>
          </cell>
        </row>
        <row r="664">
          <cell r="A664">
            <v>130</v>
          </cell>
        </row>
        <row r="665">
          <cell r="A665">
            <v>131</v>
          </cell>
        </row>
        <row r="666">
          <cell r="A666">
            <v>132</v>
          </cell>
        </row>
        <row r="667">
          <cell r="A667">
            <v>133</v>
          </cell>
        </row>
        <row r="668">
          <cell r="A668">
            <v>134</v>
          </cell>
        </row>
        <row r="669">
          <cell r="A669">
            <v>135</v>
          </cell>
        </row>
        <row r="670">
          <cell r="A670">
            <v>136</v>
          </cell>
        </row>
        <row r="671">
          <cell r="A671">
            <v>137</v>
          </cell>
        </row>
        <row r="672">
          <cell r="A672">
            <v>138</v>
          </cell>
        </row>
        <row r="673">
          <cell r="A673">
            <v>139</v>
          </cell>
        </row>
        <row r="674">
          <cell r="A674">
            <v>140</v>
          </cell>
        </row>
        <row r="675">
          <cell r="A675">
            <v>141</v>
          </cell>
        </row>
        <row r="676">
          <cell r="A676">
            <v>142</v>
          </cell>
        </row>
        <row r="677">
          <cell r="A677">
            <v>143</v>
          </cell>
        </row>
        <row r="678">
          <cell r="A678">
            <v>144</v>
          </cell>
        </row>
        <row r="679">
          <cell r="A679">
            <v>145</v>
          </cell>
        </row>
        <row r="680">
          <cell r="A680">
            <v>146</v>
          </cell>
        </row>
        <row r="681">
          <cell r="A681">
            <v>147</v>
          </cell>
        </row>
        <row r="682">
          <cell r="A682">
            <v>148</v>
          </cell>
        </row>
        <row r="683">
          <cell r="A683">
            <v>149</v>
          </cell>
        </row>
        <row r="684">
          <cell r="A684">
            <v>150</v>
          </cell>
        </row>
        <row r="685">
          <cell r="A685">
            <v>151</v>
          </cell>
        </row>
        <row r="686">
          <cell r="A686">
            <v>152</v>
          </cell>
        </row>
        <row r="687">
          <cell r="A687">
            <v>153</v>
          </cell>
        </row>
        <row r="688">
          <cell r="A688">
            <v>154</v>
          </cell>
        </row>
        <row r="689">
          <cell r="A689">
            <v>155</v>
          </cell>
        </row>
        <row r="690">
          <cell r="A690">
            <v>156</v>
          </cell>
        </row>
        <row r="691">
          <cell r="A691">
            <v>157</v>
          </cell>
        </row>
        <row r="692">
          <cell r="A692">
            <v>158</v>
          </cell>
        </row>
        <row r="693">
          <cell r="A693">
            <v>159</v>
          </cell>
        </row>
        <row r="694">
          <cell r="A694">
            <v>160</v>
          </cell>
        </row>
        <row r="695">
          <cell r="A695">
            <v>161</v>
          </cell>
        </row>
        <row r="696">
          <cell r="A696">
            <v>162</v>
          </cell>
        </row>
        <row r="697">
          <cell r="A697">
            <v>163</v>
          </cell>
        </row>
        <row r="698">
          <cell r="A698">
            <v>401</v>
          </cell>
        </row>
        <row r="699">
          <cell r="A699">
            <v>402</v>
          </cell>
        </row>
        <row r="700">
          <cell r="A700">
            <v>403</v>
          </cell>
        </row>
        <row r="701">
          <cell r="A701">
            <v>404</v>
          </cell>
        </row>
        <row r="702">
          <cell r="A702">
            <v>405</v>
          </cell>
        </row>
        <row r="703">
          <cell r="A703">
            <v>406</v>
          </cell>
        </row>
        <row r="704">
          <cell r="A704">
            <v>407</v>
          </cell>
        </row>
        <row r="705">
          <cell r="A705">
            <v>408</v>
          </cell>
        </row>
        <row r="706">
          <cell r="A706">
            <v>409</v>
          </cell>
        </row>
        <row r="707">
          <cell r="A707">
            <v>2696</v>
          </cell>
        </row>
        <row r="708">
          <cell r="A708">
            <v>2697</v>
          </cell>
        </row>
        <row r="709">
          <cell r="A709">
            <v>2698</v>
          </cell>
        </row>
        <row r="710">
          <cell r="A710">
            <v>2699</v>
          </cell>
        </row>
        <row r="711">
          <cell r="A711">
            <v>2700</v>
          </cell>
        </row>
        <row r="712">
          <cell r="A712">
            <v>2701</v>
          </cell>
        </row>
        <row r="713">
          <cell r="A713">
            <v>2702</v>
          </cell>
        </row>
        <row r="714">
          <cell r="A714">
            <v>2703</v>
          </cell>
        </row>
        <row r="715">
          <cell r="A715">
            <v>2704</v>
          </cell>
        </row>
        <row r="716">
          <cell r="A716">
            <v>2705</v>
          </cell>
        </row>
        <row r="717">
          <cell r="A717">
            <v>2706</v>
          </cell>
        </row>
        <row r="718">
          <cell r="A718">
            <v>2707</v>
          </cell>
        </row>
        <row r="719">
          <cell r="A719">
            <v>2708</v>
          </cell>
        </row>
        <row r="720">
          <cell r="A720">
            <v>2709</v>
          </cell>
        </row>
        <row r="721">
          <cell r="A721">
            <v>2710</v>
          </cell>
        </row>
        <row r="722">
          <cell r="A722">
            <v>2711</v>
          </cell>
        </row>
        <row r="723">
          <cell r="A723">
            <v>2712</v>
          </cell>
        </row>
        <row r="724">
          <cell r="A724">
            <v>2713</v>
          </cell>
        </row>
        <row r="725">
          <cell r="A725">
            <v>2714</v>
          </cell>
        </row>
        <row r="726">
          <cell r="A726">
            <v>2715</v>
          </cell>
        </row>
        <row r="727">
          <cell r="A727">
            <v>2716</v>
          </cell>
        </row>
        <row r="728">
          <cell r="A728">
            <v>2717</v>
          </cell>
        </row>
        <row r="729">
          <cell r="A729">
            <v>2718</v>
          </cell>
        </row>
        <row r="730">
          <cell r="A730">
            <v>2719</v>
          </cell>
        </row>
        <row r="731">
          <cell r="A731">
            <v>2720</v>
          </cell>
        </row>
        <row r="732">
          <cell r="A732">
            <v>2721</v>
          </cell>
        </row>
        <row r="733">
          <cell r="A733">
            <v>2921</v>
          </cell>
        </row>
        <row r="734">
          <cell r="A734">
            <v>2922</v>
          </cell>
        </row>
        <row r="735">
          <cell r="A735">
            <v>2923</v>
          </cell>
        </row>
        <row r="736">
          <cell r="A736">
            <v>2924</v>
          </cell>
        </row>
        <row r="737">
          <cell r="A737">
            <v>2925</v>
          </cell>
        </row>
        <row r="738">
          <cell r="A738">
            <v>2926</v>
          </cell>
        </row>
        <row r="739">
          <cell r="A739">
            <v>2927</v>
          </cell>
        </row>
        <row r="740">
          <cell r="A740">
            <v>2928</v>
          </cell>
        </row>
        <row r="741">
          <cell r="A741">
            <v>2929</v>
          </cell>
        </row>
        <row r="742">
          <cell r="A742">
            <v>2930</v>
          </cell>
        </row>
        <row r="743">
          <cell r="A743">
            <v>2931</v>
          </cell>
        </row>
        <row r="744">
          <cell r="A744">
            <v>2932</v>
          </cell>
        </row>
        <row r="745">
          <cell r="A745">
            <v>2933</v>
          </cell>
        </row>
        <row r="746">
          <cell r="A746">
            <v>2934</v>
          </cell>
        </row>
        <row r="747">
          <cell r="A747">
            <v>2935</v>
          </cell>
        </row>
        <row r="748">
          <cell r="A748">
            <v>2936</v>
          </cell>
        </row>
        <row r="749">
          <cell r="A749">
            <v>2937</v>
          </cell>
        </row>
        <row r="750">
          <cell r="A750">
            <v>2938</v>
          </cell>
        </row>
        <row r="751">
          <cell r="A751">
            <v>2939</v>
          </cell>
        </row>
        <row r="752">
          <cell r="A752">
            <v>2940</v>
          </cell>
        </row>
        <row r="753">
          <cell r="A753">
            <v>2941</v>
          </cell>
        </row>
        <row r="754">
          <cell r="A754">
            <v>2942</v>
          </cell>
        </row>
        <row r="755">
          <cell r="A755">
            <v>2943</v>
          </cell>
        </row>
        <row r="756">
          <cell r="A756">
            <v>2944</v>
          </cell>
        </row>
        <row r="757">
          <cell r="A757">
            <v>2945</v>
          </cell>
        </row>
        <row r="758">
          <cell r="A758">
            <v>2946</v>
          </cell>
        </row>
        <row r="759">
          <cell r="A759">
            <v>2947</v>
          </cell>
        </row>
        <row r="760">
          <cell r="A760">
            <v>2948</v>
          </cell>
        </row>
        <row r="761">
          <cell r="A761">
            <v>2949</v>
          </cell>
        </row>
        <row r="762">
          <cell r="A762">
            <v>2950</v>
          </cell>
        </row>
        <row r="763">
          <cell r="A763">
            <v>2951</v>
          </cell>
        </row>
        <row r="764">
          <cell r="A764">
            <v>2952</v>
          </cell>
        </row>
        <row r="765">
          <cell r="A765">
            <v>2953</v>
          </cell>
        </row>
        <row r="766">
          <cell r="A766">
            <v>2954</v>
          </cell>
        </row>
        <row r="767">
          <cell r="A767">
            <v>2955</v>
          </cell>
        </row>
        <row r="768">
          <cell r="A768">
            <v>2956</v>
          </cell>
        </row>
        <row r="769">
          <cell r="A769">
            <v>2957</v>
          </cell>
        </row>
        <row r="770">
          <cell r="A770">
            <v>2958</v>
          </cell>
        </row>
        <row r="771">
          <cell r="A771">
            <v>2959</v>
          </cell>
        </row>
        <row r="772">
          <cell r="A772">
            <v>2960</v>
          </cell>
        </row>
        <row r="773">
          <cell r="A773">
            <v>2961</v>
          </cell>
        </row>
        <row r="774">
          <cell r="A774">
            <v>2962</v>
          </cell>
        </row>
        <row r="775">
          <cell r="A775">
            <v>2963</v>
          </cell>
        </row>
        <row r="776">
          <cell r="A776">
            <v>2964</v>
          </cell>
        </row>
        <row r="777">
          <cell r="A777">
            <v>2965</v>
          </cell>
        </row>
        <row r="778">
          <cell r="A778">
            <v>2966</v>
          </cell>
        </row>
        <row r="779">
          <cell r="A779">
            <v>2915</v>
          </cell>
        </row>
        <row r="780">
          <cell r="A780">
            <v>2967</v>
          </cell>
        </row>
        <row r="781">
          <cell r="A781">
            <v>2968</v>
          </cell>
        </row>
        <row r="782">
          <cell r="A782">
            <v>2969</v>
          </cell>
        </row>
        <row r="783">
          <cell r="A783">
            <v>2970</v>
          </cell>
        </row>
        <row r="784">
          <cell r="A784">
            <v>2971</v>
          </cell>
        </row>
        <row r="785">
          <cell r="A785">
            <v>2972</v>
          </cell>
        </row>
        <row r="786">
          <cell r="A786">
            <v>477</v>
          </cell>
        </row>
        <row r="787">
          <cell r="A787">
            <v>478</v>
          </cell>
        </row>
        <row r="788">
          <cell r="A788">
            <v>479</v>
          </cell>
        </row>
        <row r="789">
          <cell r="A789">
            <v>480</v>
          </cell>
        </row>
        <row r="790">
          <cell r="A790">
            <v>481</v>
          </cell>
        </row>
        <row r="791">
          <cell r="A791">
            <v>482</v>
          </cell>
        </row>
        <row r="792">
          <cell r="A792">
            <v>483</v>
          </cell>
        </row>
        <row r="793">
          <cell r="A793">
            <v>484</v>
          </cell>
        </row>
        <row r="794">
          <cell r="A794">
            <v>485</v>
          </cell>
        </row>
        <row r="795">
          <cell r="A795">
            <v>486</v>
          </cell>
        </row>
        <row r="796">
          <cell r="A796">
            <v>487</v>
          </cell>
        </row>
        <row r="797">
          <cell r="A797">
            <v>488</v>
          </cell>
        </row>
        <row r="798">
          <cell r="A798">
            <v>489</v>
          </cell>
        </row>
        <row r="799">
          <cell r="A799">
            <v>490</v>
          </cell>
        </row>
        <row r="800">
          <cell r="A800">
            <v>491</v>
          </cell>
        </row>
        <row r="801">
          <cell r="A801">
            <v>492</v>
          </cell>
        </row>
        <row r="802">
          <cell r="A802">
            <v>493</v>
          </cell>
        </row>
        <row r="803">
          <cell r="A803">
            <v>494</v>
          </cell>
        </row>
        <row r="804">
          <cell r="A804">
            <v>495</v>
          </cell>
        </row>
        <row r="805">
          <cell r="A805">
            <v>496</v>
          </cell>
        </row>
        <row r="806">
          <cell r="A806">
            <v>497</v>
          </cell>
        </row>
        <row r="807">
          <cell r="A807">
            <v>498</v>
          </cell>
        </row>
        <row r="808">
          <cell r="A808">
            <v>3014</v>
          </cell>
        </row>
        <row r="809">
          <cell r="A809">
            <v>3015</v>
          </cell>
        </row>
        <row r="810">
          <cell r="A810">
            <v>3016</v>
          </cell>
        </row>
        <row r="811">
          <cell r="A811">
            <v>3017</v>
          </cell>
        </row>
        <row r="812">
          <cell r="A812">
            <v>3018</v>
          </cell>
        </row>
        <row r="813">
          <cell r="A813">
            <v>3019</v>
          </cell>
        </row>
        <row r="814">
          <cell r="A814">
            <v>3020</v>
          </cell>
        </row>
        <row r="815">
          <cell r="A815">
            <v>3021</v>
          </cell>
        </row>
        <row r="816">
          <cell r="A816">
            <v>3022</v>
          </cell>
        </row>
        <row r="817">
          <cell r="A817">
            <v>3148</v>
          </cell>
        </row>
        <row r="818">
          <cell r="A818">
            <v>3149</v>
          </cell>
        </row>
        <row r="819">
          <cell r="A819">
            <v>3150</v>
          </cell>
        </row>
        <row r="820">
          <cell r="A820">
            <v>3250</v>
          </cell>
        </row>
        <row r="821">
          <cell r="A821">
            <v>3251</v>
          </cell>
        </row>
        <row r="822">
          <cell r="A822">
            <v>3252</v>
          </cell>
        </row>
        <row r="823">
          <cell r="A823">
            <v>3253</v>
          </cell>
        </row>
        <row r="824">
          <cell r="A824">
            <v>3254</v>
          </cell>
        </row>
        <row r="825">
          <cell r="A825">
            <v>3255</v>
          </cell>
        </row>
        <row r="826">
          <cell r="A826">
            <v>3256</v>
          </cell>
        </row>
        <row r="827">
          <cell r="A827">
            <v>410</v>
          </cell>
        </row>
        <row r="828">
          <cell r="A828">
            <v>411</v>
          </cell>
        </row>
        <row r="829">
          <cell r="A829">
            <v>412</v>
          </cell>
        </row>
        <row r="830">
          <cell r="A830">
            <v>413</v>
          </cell>
        </row>
        <row r="831">
          <cell r="A831">
            <v>414</v>
          </cell>
        </row>
        <row r="832">
          <cell r="A832">
            <v>415</v>
          </cell>
        </row>
        <row r="833">
          <cell r="A833">
            <v>416</v>
          </cell>
        </row>
        <row r="834">
          <cell r="A834">
            <v>417</v>
          </cell>
        </row>
        <row r="835">
          <cell r="A835">
            <v>418</v>
          </cell>
        </row>
        <row r="836">
          <cell r="A836">
            <v>419</v>
          </cell>
        </row>
        <row r="837">
          <cell r="A837">
            <v>420</v>
          </cell>
        </row>
        <row r="838">
          <cell r="A838">
            <v>421</v>
          </cell>
        </row>
        <row r="839">
          <cell r="A839">
            <v>422</v>
          </cell>
        </row>
        <row r="840">
          <cell r="A840">
            <v>423</v>
          </cell>
        </row>
        <row r="841">
          <cell r="A841">
            <v>424</v>
          </cell>
        </row>
        <row r="842">
          <cell r="A842">
            <v>425</v>
          </cell>
        </row>
        <row r="843">
          <cell r="A843">
            <v>426</v>
          </cell>
        </row>
        <row r="844">
          <cell r="A844">
            <v>427</v>
          </cell>
        </row>
        <row r="845">
          <cell r="A845">
            <v>428</v>
          </cell>
        </row>
        <row r="846">
          <cell r="A846">
            <v>429</v>
          </cell>
        </row>
        <row r="847">
          <cell r="A847">
            <v>430</v>
          </cell>
        </row>
        <row r="848">
          <cell r="A848">
            <v>431</v>
          </cell>
        </row>
        <row r="849">
          <cell r="A849">
            <v>432</v>
          </cell>
        </row>
        <row r="850">
          <cell r="A850">
            <v>433</v>
          </cell>
        </row>
        <row r="851">
          <cell r="A851">
            <v>434</v>
          </cell>
        </row>
        <row r="852">
          <cell r="A852">
            <v>435</v>
          </cell>
        </row>
        <row r="853">
          <cell r="A853">
            <v>436</v>
          </cell>
        </row>
        <row r="854">
          <cell r="A854">
            <v>437</v>
          </cell>
        </row>
        <row r="855">
          <cell r="A855">
            <v>438</v>
          </cell>
        </row>
        <row r="856">
          <cell r="A856">
            <v>439</v>
          </cell>
        </row>
        <row r="857">
          <cell r="A857">
            <v>440</v>
          </cell>
        </row>
        <row r="858">
          <cell r="A858">
            <v>441</v>
          </cell>
        </row>
        <row r="859">
          <cell r="A859">
            <v>442</v>
          </cell>
        </row>
        <row r="860">
          <cell r="A860">
            <v>443</v>
          </cell>
        </row>
        <row r="861">
          <cell r="A861">
            <v>444</v>
          </cell>
        </row>
        <row r="862">
          <cell r="A862">
            <v>445</v>
          </cell>
        </row>
        <row r="863">
          <cell r="A863">
            <v>446</v>
          </cell>
        </row>
        <row r="864">
          <cell r="A864">
            <v>447</v>
          </cell>
        </row>
        <row r="865">
          <cell r="A865">
            <v>448</v>
          </cell>
        </row>
        <row r="866">
          <cell r="A866">
            <v>449</v>
          </cell>
        </row>
        <row r="867">
          <cell r="A867">
            <v>450</v>
          </cell>
        </row>
        <row r="868">
          <cell r="A868">
            <v>451</v>
          </cell>
        </row>
        <row r="869">
          <cell r="A869">
            <v>452</v>
          </cell>
        </row>
        <row r="870">
          <cell r="A870">
            <v>453</v>
          </cell>
        </row>
        <row r="871">
          <cell r="A871">
            <v>454</v>
          </cell>
        </row>
        <row r="872">
          <cell r="A872">
            <v>455</v>
          </cell>
        </row>
        <row r="873">
          <cell r="A873">
            <v>456</v>
          </cell>
        </row>
        <row r="874">
          <cell r="A874">
            <v>457</v>
          </cell>
        </row>
        <row r="875">
          <cell r="A875">
            <v>458</v>
          </cell>
        </row>
        <row r="876">
          <cell r="A876">
            <v>459</v>
          </cell>
        </row>
        <row r="877">
          <cell r="A877">
            <v>460</v>
          </cell>
        </row>
        <row r="878">
          <cell r="A878">
            <v>461</v>
          </cell>
        </row>
        <row r="879">
          <cell r="A879">
            <v>462</v>
          </cell>
        </row>
        <row r="880">
          <cell r="A880">
            <v>463</v>
          </cell>
        </row>
        <row r="881">
          <cell r="A881">
            <v>464</v>
          </cell>
        </row>
        <row r="882">
          <cell r="A882">
            <v>465</v>
          </cell>
        </row>
        <row r="883">
          <cell r="A883">
            <v>466</v>
          </cell>
        </row>
        <row r="884">
          <cell r="A884">
            <v>467</v>
          </cell>
        </row>
        <row r="885">
          <cell r="A885">
            <v>468</v>
          </cell>
        </row>
        <row r="886">
          <cell r="A886">
            <v>469</v>
          </cell>
        </row>
        <row r="887">
          <cell r="A887">
            <v>922</v>
          </cell>
        </row>
        <row r="888">
          <cell r="A888">
            <v>923</v>
          </cell>
        </row>
        <row r="889">
          <cell r="A889">
            <v>924</v>
          </cell>
        </row>
        <row r="890">
          <cell r="A890">
            <v>925</v>
          </cell>
        </row>
        <row r="891">
          <cell r="A891">
            <v>926</v>
          </cell>
        </row>
        <row r="892">
          <cell r="A892">
            <v>927</v>
          </cell>
        </row>
        <row r="893">
          <cell r="A893">
            <v>928</v>
          </cell>
        </row>
        <row r="894">
          <cell r="A894">
            <v>929</v>
          </cell>
        </row>
        <row r="895">
          <cell r="A895">
            <v>930</v>
          </cell>
        </row>
        <row r="896">
          <cell r="A896">
            <v>931</v>
          </cell>
        </row>
        <row r="897">
          <cell r="A897">
            <v>932</v>
          </cell>
        </row>
        <row r="898">
          <cell r="A898">
            <v>933</v>
          </cell>
        </row>
        <row r="899">
          <cell r="A899">
            <v>934</v>
          </cell>
        </row>
        <row r="900">
          <cell r="A900">
            <v>935</v>
          </cell>
        </row>
        <row r="901">
          <cell r="A901">
            <v>936</v>
          </cell>
        </row>
        <row r="902">
          <cell r="A902">
            <v>937</v>
          </cell>
        </row>
        <row r="903">
          <cell r="A903">
            <v>938</v>
          </cell>
        </row>
        <row r="904">
          <cell r="A904">
            <v>939</v>
          </cell>
        </row>
        <row r="905">
          <cell r="A905">
            <v>940</v>
          </cell>
        </row>
        <row r="906">
          <cell r="A906">
            <v>941</v>
          </cell>
        </row>
        <row r="907">
          <cell r="A907">
            <v>942</v>
          </cell>
        </row>
        <row r="908">
          <cell r="A908">
            <v>943</v>
          </cell>
        </row>
        <row r="909">
          <cell r="A909">
            <v>944</v>
          </cell>
        </row>
        <row r="910">
          <cell r="A910">
            <v>945</v>
          </cell>
        </row>
        <row r="911">
          <cell r="A911">
            <v>946</v>
          </cell>
        </row>
        <row r="912">
          <cell r="A912">
            <v>947</v>
          </cell>
        </row>
        <row r="913">
          <cell r="A913">
            <v>948</v>
          </cell>
        </row>
        <row r="914">
          <cell r="A914">
            <v>949</v>
          </cell>
        </row>
        <row r="915">
          <cell r="A915">
            <v>950</v>
          </cell>
        </row>
        <row r="916">
          <cell r="A916">
            <v>951</v>
          </cell>
        </row>
        <row r="917">
          <cell r="A917">
            <v>952</v>
          </cell>
        </row>
        <row r="918">
          <cell r="A918">
            <v>953</v>
          </cell>
        </row>
        <row r="919">
          <cell r="A919">
            <v>954</v>
          </cell>
        </row>
        <row r="920">
          <cell r="A920">
            <v>955</v>
          </cell>
        </row>
        <row r="921">
          <cell r="A921">
            <v>956</v>
          </cell>
        </row>
        <row r="922">
          <cell r="A922">
            <v>957</v>
          </cell>
        </row>
        <row r="923">
          <cell r="A923">
            <v>958</v>
          </cell>
        </row>
        <row r="924">
          <cell r="A924">
            <v>959</v>
          </cell>
        </row>
        <row r="925">
          <cell r="A925">
            <v>960</v>
          </cell>
        </row>
        <row r="926">
          <cell r="A926">
            <v>961</v>
          </cell>
        </row>
        <row r="927">
          <cell r="A927">
            <v>962</v>
          </cell>
        </row>
        <row r="928">
          <cell r="A928">
            <v>963</v>
          </cell>
        </row>
        <row r="929">
          <cell r="A929">
            <v>964</v>
          </cell>
        </row>
        <row r="930">
          <cell r="A930">
            <v>965</v>
          </cell>
        </row>
        <row r="931">
          <cell r="A931">
            <v>966</v>
          </cell>
        </row>
        <row r="932">
          <cell r="A932">
            <v>967</v>
          </cell>
        </row>
        <row r="933">
          <cell r="A933">
            <v>968</v>
          </cell>
        </row>
        <row r="934">
          <cell r="A934">
            <v>969</v>
          </cell>
        </row>
        <row r="935">
          <cell r="A935">
            <v>970</v>
          </cell>
        </row>
        <row r="936">
          <cell r="A936">
            <v>971</v>
          </cell>
        </row>
        <row r="937">
          <cell r="A937">
            <v>972</v>
          </cell>
        </row>
        <row r="938">
          <cell r="A938">
            <v>973</v>
          </cell>
        </row>
        <row r="939">
          <cell r="A939">
            <v>974</v>
          </cell>
        </row>
        <row r="940">
          <cell r="A940">
            <v>975</v>
          </cell>
        </row>
        <row r="941">
          <cell r="A941">
            <v>976</v>
          </cell>
        </row>
        <row r="942">
          <cell r="A942">
            <v>977</v>
          </cell>
        </row>
        <row r="943">
          <cell r="A943">
            <v>3257</v>
          </cell>
        </row>
        <row r="944">
          <cell r="A944">
            <v>1593</v>
          </cell>
        </row>
        <row r="945">
          <cell r="A945">
            <v>1594</v>
          </cell>
        </row>
        <row r="946">
          <cell r="A946">
            <v>1595</v>
          </cell>
        </row>
        <row r="947">
          <cell r="A947">
            <v>1596</v>
          </cell>
        </row>
        <row r="948">
          <cell r="A948">
            <v>1597</v>
          </cell>
        </row>
        <row r="949">
          <cell r="A949">
            <v>1599</v>
          </cell>
        </row>
        <row r="950">
          <cell r="A950">
            <v>1600</v>
          </cell>
        </row>
        <row r="951">
          <cell r="A951">
            <v>1601</v>
          </cell>
        </row>
        <row r="952">
          <cell r="A952">
            <v>1602</v>
          </cell>
        </row>
        <row r="953">
          <cell r="A953">
            <v>1603</v>
          </cell>
        </row>
        <row r="954">
          <cell r="A954">
            <v>1604</v>
          </cell>
        </row>
        <row r="955">
          <cell r="A955">
            <v>1605</v>
          </cell>
        </row>
        <row r="956">
          <cell r="A956">
            <v>1606</v>
          </cell>
        </row>
        <row r="957">
          <cell r="A957">
            <v>1607</v>
          </cell>
        </row>
        <row r="958">
          <cell r="A958">
            <v>1608</v>
          </cell>
        </row>
        <row r="959">
          <cell r="A959">
            <v>1609</v>
          </cell>
        </row>
        <row r="960">
          <cell r="A960">
            <v>1610</v>
          </cell>
        </row>
        <row r="961">
          <cell r="A961">
            <v>1611</v>
          </cell>
        </row>
        <row r="962">
          <cell r="A962">
            <v>1612</v>
          </cell>
        </row>
        <row r="963">
          <cell r="A963">
            <v>1613</v>
          </cell>
        </row>
        <row r="964">
          <cell r="A964">
            <v>1614</v>
          </cell>
        </row>
        <row r="965">
          <cell r="A965">
            <v>1615</v>
          </cell>
        </row>
        <row r="966">
          <cell r="A966">
            <v>1616</v>
          </cell>
        </row>
        <row r="967">
          <cell r="A967">
            <v>1617</v>
          </cell>
        </row>
        <row r="968">
          <cell r="A968">
            <v>1618</v>
          </cell>
        </row>
        <row r="969">
          <cell r="A969">
            <v>1619</v>
          </cell>
        </row>
        <row r="970">
          <cell r="A970">
            <v>1620</v>
          </cell>
        </row>
        <row r="971">
          <cell r="A971">
            <v>1621</v>
          </cell>
        </row>
        <row r="972">
          <cell r="A972">
            <v>1622</v>
          </cell>
        </row>
        <row r="973">
          <cell r="A973">
            <v>1623</v>
          </cell>
        </row>
        <row r="974">
          <cell r="A974">
            <v>1624</v>
          </cell>
        </row>
        <row r="975">
          <cell r="A975">
            <v>1625</v>
          </cell>
        </row>
        <row r="976">
          <cell r="A976">
            <v>1626</v>
          </cell>
        </row>
        <row r="977">
          <cell r="A977">
            <v>1627</v>
          </cell>
        </row>
        <row r="978">
          <cell r="A978">
            <v>1628</v>
          </cell>
        </row>
        <row r="979">
          <cell r="A979">
            <v>1629</v>
          </cell>
        </row>
        <row r="980">
          <cell r="A980">
            <v>1630</v>
          </cell>
        </row>
        <row r="981">
          <cell r="A981">
            <v>1631</v>
          </cell>
        </row>
        <row r="982">
          <cell r="A982">
            <v>1632</v>
          </cell>
        </row>
        <row r="983">
          <cell r="A983">
            <v>1633</v>
          </cell>
        </row>
        <row r="984">
          <cell r="A984">
            <v>2833</v>
          </cell>
        </row>
        <row r="985">
          <cell r="A985">
            <v>2834</v>
          </cell>
        </row>
        <row r="986">
          <cell r="A986">
            <v>2835</v>
          </cell>
        </row>
        <row r="987">
          <cell r="A987">
            <v>2836</v>
          </cell>
        </row>
        <row r="988">
          <cell r="A988">
            <v>2837</v>
          </cell>
        </row>
        <row r="989">
          <cell r="A989">
            <v>2838</v>
          </cell>
        </row>
        <row r="990">
          <cell r="A990">
            <v>2839</v>
          </cell>
        </row>
        <row r="991">
          <cell r="A991">
            <v>2840</v>
          </cell>
        </row>
        <row r="992">
          <cell r="A992">
            <v>2841</v>
          </cell>
        </row>
        <row r="993">
          <cell r="A993">
            <v>2842</v>
          </cell>
        </row>
        <row r="994">
          <cell r="A994">
            <v>2843</v>
          </cell>
        </row>
        <row r="995">
          <cell r="A995">
            <v>2844</v>
          </cell>
        </row>
        <row r="996">
          <cell r="A996">
            <v>2845</v>
          </cell>
        </row>
        <row r="997">
          <cell r="A997">
            <v>2846</v>
          </cell>
        </row>
        <row r="998">
          <cell r="A998">
            <v>2847</v>
          </cell>
        </row>
        <row r="999">
          <cell r="A999">
            <v>2848</v>
          </cell>
        </row>
        <row r="1000">
          <cell r="A1000">
            <v>2849</v>
          </cell>
        </row>
        <row r="1001">
          <cell r="A1001">
            <v>2850</v>
          </cell>
        </row>
        <row r="1002">
          <cell r="A1002">
            <v>2851</v>
          </cell>
        </row>
        <row r="1003">
          <cell r="A1003">
            <v>2852</v>
          </cell>
        </row>
        <row r="1004">
          <cell r="A1004">
            <v>2853</v>
          </cell>
        </row>
        <row r="1005">
          <cell r="A1005">
            <v>2854</v>
          </cell>
        </row>
        <row r="1006">
          <cell r="A1006">
            <v>2855</v>
          </cell>
        </row>
        <row r="1007">
          <cell r="A1007">
            <v>2856</v>
          </cell>
        </row>
        <row r="1008">
          <cell r="A1008">
            <v>2797</v>
          </cell>
        </row>
        <row r="1009">
          <cell r="A1009">
            <v>2857</v>
          </cell>
        </row>
        <row r="1010">
          <cell r="A1010">
            <v>2858</v>
          </cell>
        </row>
        <row r="1011">
          <cell r="A1011">
            <v>2859</v>
          </cell>
        </row>
        <row r="1012">
          <cell r="A1012">
            <v>2860</v>
          </cell>
        </row>
        <row r="1013">
          <cell r="A1013">
            <v>2861</v>
          </cell>
        </row>
        <row r="1014">
          <cell r="A1014">
            <v>2862</v>
          </cell>
        </row>
        <row r="1015">
          <cell r="A1015">
            <v>2863</v>
          </cell>
        </row>
        <row r="1016">
          <cell r="A1016">
            <v>2864</v>
          </cell>
        </row>
        <row r="1017">
          <cell r="A1017">
            <v>2865</v>
          </cell>
        </row>
        <row r="1018">
          <cell r="A1018">
            <v>2866</v>
          </cell>
        </row>
        <row r="1019">
          <cell r="A1019">
            <v>2867</v>
          </cell>
        </row>
        <row r="1020">
          <cell r="A1020">
            <v>2868</v>
          </cell>
        </row>
        <row r="1021">
          <cell r="A1021">
            <v>2869</v>
          </cell>
        </row>
        <row r="1022">
          <cell r="A1022">
            <v>2870</v>
          </cell>
        </row>
        <row r="1023">
          <cell r="A1023">
            <v>2871</v>
          </cell>
        </row>
        <row r="1024">
          <cell r="A1024">
            <v>2872</v>
          </cell>
        </row>
        <row r="1025">
          <cell r="A1025">
            <v>2796</v>
          </cell>
        </row>
        <row r="1026">
          <cell r="A1026">
            <v>2798</v>
          </cell>
        </row>
        <row r="1027">
          <cell r="A1027">
            <v>2799</v>
          </cell>
        </row>
        <row r="1028">
          <cell r="A1028">
            <v>2800</v>
          </cell>
        </row>
        <row r="1029">
          <cell r="A1029">
            <v>2801</v>
          </cell>
        </row>
        <row r="1030">
          <cell r="A1030">
            <v>2802</v>
          </cell>
        </row>
        <row r="1031">
          <cell r="A1031">
            <v>2803</v>
          </cell>
        </row>
        <row r="1032">
          <cell r="A1032">
            <v>2804</v>
          </cell>
        </row>
        <row r="1033">
          <cell r="A1033">
            <v>2805</v>
          </cell>
        </row>
        <row r="1034">
          <cell r="A1034">
            <v>2806</v>
          </cell>
        </row>
        <row r="1035">
          <cell r="A1035">
            <v>2807</v>
          </cell>
        </row>
        <row r="1036">
          <cell r="A1036">
            <v>2808</v>
          </cell>
        </row>
        <row r="1037">
          <cell r="A1037">
            <v>2809</v>
          </cell>
        </row>
        <row r="1038">
          <cell r="A1038">
            <v>2810</v>
          </cell>
        </row>
        <row r="1039">
          <cell r="A1039">
            <v>2811</v>
          </cell>
        </row>
        <row r="1040">
          <cell r="A1040">
            <v>2812</v>
          </cell>
        </row>
        <row r="1041">
          <cell r="A1041">
            <v>2813</v>
          </cell>
        </row>
        <row r="1042">
          <cell r="A1042">
            <v>2814</v>
          </cell>
        </row>
        <row r="1043">
          <cell r="A1043">
            <v>2815</v>
          </cell>
        </row>
        <row r="1044">
          <cell r="A1044">
            <v>1913</v>
          </cell>
        </row>
        <row r="1045">
          <cell r="A1045">
            <v>1914</v>
          </cell>
        </row>
        <row r="1046">
          <cell r="A1046">
            <v>1915</v>
          </cell>
        </row>
        <row r="1047">
          <cell r="A1047">
            <v>1916</v>
          </cell>
        </row>
        <row r="1048">
          <cell r="A1048">
            <v>1917</v>
          </cell>
        </row>
        <row r="1049">
          <cell r="A1049">
            <v>1918</v>
          </cell>
        </row>
        <row r="1050">
          <cell r="A1050">
            <v>1919</v>
          </cell>
        </row>
        <row r="1051">
          <cell r="A1051">
            <v>1920</v>
          </cell>
        </row>
        <row r="1052">
          <cell r="A1052">
            <v>1921</v>
          </cell>
        </row>
        <row r="1053">
          <cell r="A1053">
            <v>1922</v>
          </cell>
        </row>
        <row r="1054">
          <cell r="A1054">
            <v>1923</v>
          </cell>
        </row>
        <row r="1055">
          <cell r="A1055">
            <v>1924</v>
          </cell>
        </row>
        <row r="1056">
          <cell r="A1056">
            <v>1925</v>
          </cell>
        </row>
        <row r="1057">
          <cell r="A1057">
            <v>1926</v>
          </cell>
        </row>
        <row r="1058">
          <cell r="A1058">
            <v>1927</v>
          </cell>
        </row>
        <row r="1059">
          <cell r="A1059">
            <v>978</v>
          </cell>
        </row>
        <row r="1060">
          <cell r="A1060">
            <v>979</v>
          </cell>
        </row>
        <row r="1061">
          <cell r="A1061">
            <v>980</v>
          </cell>
        </row>
        <row r="1062">
          <cell r="A1062">
            <v>981</v>
          </cell>
        </row>
        <row r="1063">
          <cell r="A1063">
            <v>982</v>
          </cell>
        </row>
        <row r="1064">
          <cell r="A1064">
            <v>983</v>
          </cell>
        </row>
        <row r="1065">
          <cell r="A1065">
            <v>984</v>
          </cell>
        </row>
        <row r="1066">
          <cell r="A1066">
            <v>985</v>
          </cell>
        </row>
        <row r="1067">
          <cell r="A1067">
            <v>986</v>
          </cell>
        </row>
        <row r="1068">
          <cell r="A1068">
            <v>987</v>
          </cell>
        </row>
        <row r="1069">
          <cell r="A1069">
            <v>988</v>
          </cell>
        </row>
        <row r="1070">
          <cell r="A1070">
            <v>989</v>
          </cell>
        </row>
        <row r="1071">
          <cell r="A1071">
            <v>990</v>
          </cell>
        </row>
        <row r="1072">
          <cell r="A1072">
            <v>991</v>
          </cell>
        </row>
        <row r="1073">
          <cell r="A1073">
            <v>992</v>
          </cell>
        </row>
        <row r="1074">
          <cell r="A1074">
            <v>993</v>
          </cell>
        </row>
        <row r="1075">
          <cell r="A1075">
            <v>994</v>
          </cell>
        </row>
        <row r="1076">
          <cell r="A1076">
            <v>995</v>
          </cell>
        </row>
        <row r="1077">
          <cell r="A1077">
            <v>996</v>
          </cell>
        </row>
        <row r="1078">
          <cell r="A1078">
            <v>997</v>
          </cell>
        </row>
        <row r="1079">
          <cell r="A1079">
            <v>998</v>
          </cell>
        </row>
        <row r="1080">
          <cell r="A1080">
            <v>999</v>
          </cell>
        </row>
        <row r="1081">
          <cell r="A1081">
            <v>1000</v>
          </cell>
        </row>
        <row r="1082">
          <cell r="A1082">
            <v>1001</v>
          </cell>
        </row>
        <row r="1083">
          <cell r="A1083">
            <v>1002</v>
          </cell>
        </row>
        <row r="1084">
          <cell r="A1084">
            <v>1003</v>
          </cell>
        </row>
        <row r="1085">
          <cell r="A1085">
            <v>1004</v>
          </cell>
        </row>
        <row r="1086">
          <cell r="A1086">
            <v>1005</v>
          </cell>
        </row>
        <row r="1087">
          <cell r="A1087">
            <v>1006</v>
          </cell>
        </row>
        <row r="1088">
          <cell r="A1088">
            <v>1007</v>
          </cell>
        </row>
        <row r="1089">
          <cell r="A1089">
            <v>1008</v>
          </cell>
        </row>
        <row r="1090">
          <cell r="A1090">
            <v>1009</v>
          </cell>
        </row>
        <row r="1091">
          <cell r="A1091">
            <v>2590</v>
          </cell>
        </row>
        <row r="1092">
          <cell r="A1092">
            <v>2591</v>
          </cell>
        </row>
        <row r="1093">
          <cell r="A1093">
            <v>2592</v>
          </cell>
        </row>
        <row r="1094">
          <cell r="A1094">
            <v>2593</v>
          </cell>
        </row>
        <row r="1095">
          <cell r="A1095">
            <v>2594</v>
          </cell>
        </row>
        <row r="1096">
          <cell r="A1096">
            <v>2595</v>
          </cell>
        </row>
        <row r="1097">
          <cell r="A1097">
            <v>2596</v>
          </cell>
        </row>
        <row r="1098">
          <cell r="A1098">
            <v>2597</v>
          </cell>
        </row>
        <row r="1099">
          <cell r="A1099">
            <v>2598</v>
          </cell>
        </row>
        <row r="1100">
          <cell r="A1100">
            <v>2599</v>
          </cell>
        </row>
        <row r="1101">
          <cell r="A1101">
            <v>2600</v>
          </cell>
        </row>
        <row r="1102">
          <cell r="A1102">
            <v>2601</v>
          </cell>
        </row>
        <row r="1103">
          <cell r="A1103">
            <v>2602</v>
          </cell>
        </row>
        <row r="1104">
          <cell r="A1104">
            <v>2603</v>
          </cell>
        </row>
        <row r="1105">
          <cell r="A1105">
            <v>2722</v>
          </cell>
        </row>
        <row r="1106">
          <cell r="A1106">
            <v>2723</v>
          </cell>
        </row>
        <row r="1107">
          <cell r="A1107">
            <v>2724</v>
          </cell>
        </row>
        <row r="1108">
          <cell r="A1108">
            <v>2725</v>
          </cell>
        </row>
        <row r="1109">
          <cell r="A1109">
            <v>2726</v>
          </cell>
        </row>
        <row r="1110">
          <cell r="A1110">
            <v>2727</v>
          </cell>
        </row>
        <row r="1111">
          <cell r="A1111">
            <v>2728</v>
          </cell>
        </row>
        <row r="1112">
          <cell r="A1112">
            <v>2729</v>
          </cell>
        </row>
        <row r="1113">
          <cell r="A1113">
            <v>2730</v>
          </cell>
        </row>
        <row r="1114">
          <cell r="A1114">
            <v>2731</v>
          </cell>
        </row>
        <row r="1115">
          <cell r="A1115">
            <v>2732</v>
          </cell>
        </row>
        <row r="1116">
          <cell r="A1116">
            <v>2733</v>
          </cell>
        </row>
        <row r="1117">
          <cell r="A1117">
            <v>2734</v>
          </cell>
        </row>
        <row r="1118">
          <cell r="A1118">
            <v>2735</v>
          </cell>
        </row>
        <row r="1119">
          <cell r="A1119">
            <v>1284</v>
          </cell>
        </row>
        <row r="1120">
          <cell r="A1120">
            <v>1285</v>
          </cell>
        </row>
        <row r="1121">
          <cell r="A1121">
            <v>1286</v>
          </cell>
        </row>
        <row r="1122">
          <cell r="A1122">
            <v>1287</v>
          </cell>
        </row>
        <row r="1123">
          <cell r="A1123">
            <v>1288</v>
          </cell>
        </row>
        <row r="1124">
          <cell r="A1124">
            <v>1289</v>
          </cell>
        </row>
        <row r="1125">
          <cell r="A1125">
            <v>1290</v>
          </cell>
        </row>
        <row r="1126">
          <cell r="A1126">
            <v>1291</v>
          </cell>
        </row>
        <row r="1127">
          <cell r="A1127">
            <v>1292</v>
          </cell>
        </row>
        <row r="1128">
          <cell r="A1128">
            <v>1293</v>
          </cell>
        </row>
        <row r="1129">
          <cell r="A1129">
            <v>1294</v>
          </cell>
        </row>
        <row r="1130">
          <cell r="A1130">
            <v>1295</v>
          </cell>
        </row>
        <row r="1131">
          <cell r="A1131">
            <v>1296</v>
          </cell>
        </row>
        <row r="1132">
          <cell r="A1132">
            <v>1297</v>
          </cell>
        </row>
        <row r="1133">
          <cell r="A1133">
            <v>1298</v>
          </cell>
        </row>
        <row r="1134">
          <cell r="A1134">
            <v>1299</v>
          </cell>
        </row>
        <row r="1135">
          <cell r="A1135">
            <v>1300</v>
          </cell>
        </row>
        <row r="1136">
          <cell r="A1136">
            <v>1301</v>
          </cell>
        </row>
        <row r="1137">
          <cell r="A1137">
            <v>1302</v>
          </cell>
        </row>
        <row r="1138">
          <cell r="A1138">
            <v>1303</v>
          </cell>
        </row>
        <row r="1139">
          <cell r="A1139">
            <v>1304</v>
          </cell>
        </row>
        <row r="1140">
          <cell r="A1140">
            <v>1305</v>
          </cell>
        </row>
        <row r="1141">
          <cell r="A1141">
            <v>1306</v>
          </cell>
        </row>
        <row r="1142">
          <cell r="A1142">
            <v>1307</v>
          </cell>
        </row>
        <row r="1143">
          <cell r="A1143">
            <v>1308</v>
          </cell>
        </row>
        <row r="1144">
          <cell r="A1144">
            <v>1309</v>
          </cell>
        </row>
        <row r="1145">
          <cell r="A1145">
            <v>1310</v>
          </cell>
        </row>
        <row r="1146">
          <cell r="A1146">
            <v>1311</v>
          </cell>
        </row>
        <row r="1147">
          <cell r="A1147">
            <v>1312</v>
          </cell>
        </row>
        <row r="1148">
          <cell r="A1148">
            <v>1313</v>
          </cell>
        </row>
        <row r="1149">
          <cell r="A1149">
            <v>1314</v>
          </cell>
        </row>
        <row r="1150">
          <cell r="A1150">
            <v>1316</v>
          </cell>
        </row>
        <row r="1151">
          <cell r="A1151">
            <v>1317</v>
          </cell>
        </row>
        <row r="1152">
          <cell r="A1152">
            <v>1318</v>
          </cell>
        </row>
        <row r="1153">
          <cell r="A1153">
            <v>1319</v>
          </cell>
        </row>
        <row r="1154">
          <cell r="A1154">
            <v>1320</v>
          </cell>
        </row>
        <row r="1155">
          <cell r="A1155">
            <v>1321</v>
          </cell>
        </row>
        <row r="1156">
          <cell r="A1156">
            <v>1322</v>
          </cell>
        </row>
        <row r="1157">
          <cell r="A1157">
            <v>1323</v>
          </cell>
        </row>
        <row r="1158">
          <cell r="A1158">
            <v>1324</v>
          </cell>
        </row>
        <row r="1159">
          <cell r="A1159">
            <v>1325</v>
          </cell>
        </row>
        <row r="1160">
          <cell r="A1160">
            <v>1326</v>
          </cell>
        </row>
        <row r="1161">
          <cell r="A1161">
            <v>1327</v>
          </cell>
        </row>
        <row r="1162">
          <cell r="A1162">
            <v>1328</v>
          </cell>
        </row>
        <row r="1163">
          <cell r="A1163">
            <v>1329</v>
          </cell>
        </row>
        <row r="1164">
          <cell r="A1164">
            <v>1330</v>
          </cell>
        </row>
        <row r="1165">
          <cell r="A1165">
            <v>1331</v>
          </cell>
        </row>
        <row r="1166">
          <cell r="A1166">
            <v>1332</v>
          </cell>
        </row>
        <row r="1167">
          <cell r="A1167">
            <v>1333</v>
          </cell>
        </row>
        <row r="1168">
          <cell r="A1168">
            <v>1334</v>
          </cell>
        </row>
        <row r="1169">
          <cell r="A1169">
            <v>1335</v>
          </cell>
        </row>
        <row r="1170">
          <cell r="A1170">
            <v>1336</v>
          </cell>
        </row>
        <row r="1171">
          <cell r="A1171">
            <v>1337</v>
          </cell>
        </row>
        <row r="1172">
          <cell r="A1172">
            <v>1338</v>
          </cell>
        </row>
        <row r="1173">
          <cell r="A1173">
            <v>1339</v>
          </cell>
        </row>
        <row r="1174">
          <cell r="A1174">
            <v>1340</v>
          </cell>
        </row>
        <row r="1175">
          <cell r="A1175">
            <v>1928</v>
          </cell>
        </row>
        <row r="1176">
          <cell r="A1176">
            <v>1929</v>
          </cell>
        </row>
        <row r="1177">
          <cell r="A1177">
            <v>1930</v>
          </cell>
        </row>
        <row r="1178">
          <cell r="A1178">
            <v>1931</v>
          </cell>
        </row>
        <row r="1179">
          <cell r="A1179">
            <v>524</v>
          </cell>
        </row>
        <row r="1180">
          <cell r="A1180">
            <v>525</v>
          </cell>
        </row>
        <row r="1181">
          <cell r="A1181">
            <v>526</v>
          </cell>
        </row>
        <row r="1182">
          <cell r="A1182">
            <v>527</v>
          </cell>
        </row>
        <row r="1183">
          <cell r="A1183">
            <v>528</v>
          </cell>
        </row>
        <row r="1184">
          <cell r="A1184">
            <v>529</v>
          </cell>
        </row>
        <row r="1185">
          <cell r="A1185">
            <v>530</v>
          </cell>
        </row>
        <row r="1186">
          <cell r="A1186">
            <v>531</v>
          </cell>
        </row>
        <row r="1187">
          <cell r="A1187">
            <v>532</v>
          </cell>
        </row>
        <row r="1188">
          <cell r="A1188">
            <v>533</v>
          </cell>
        </row>
        <row r="1189">
          <cell r="A1189">
            <v>534</v>
          </cell>
        </row>
        <row r="1190">
          <cell r="A1190">
            <v>535</v>
          </cell>
        </row>
        <row r="1191">
          <cell r="A1191">
            <v>536</v>
          </cell>
        </row>
        <row r="1192">
          <cell r="A1192">
            <v>537</v>
          </cell>
        </row>
        <row r="1193">
          <cell r="A1193">
            <v>538</v>
          </cell>
        </row>
        <row r="1194">
          <cell r="A1194">
            <v>539</v>
          </cell>
        </row>
        <row r="1195">
          <cell r="A1195">
            <v>540</v>
          </cell>
        </row>
        <row r="1196">
          <cell r="A1196">
            <v>541</v>
          </cell>
        </row>
        <row r="1197">
          <cell r="A1197">
            <v>542</v>
          </cell>
        </row>
        <row r="1198">
          <cell r="A1198">
            <v>543</v>
          </cell>
        </row>
        <row r="1199">
          <cell r="A1199">
            <v>544</v>
          </cell>
        </row>
        <row r="1200">
          <cell r="A1200">
            <v>545</v>
          </cell>
        </row>
        <row r="1201">
          <cell r="A1201">
            <v>546</v>
          </cell>
        </row>
        <row r="1202">
          <cell r="A1202">
            <v>547</v>
          </cell>
        </row>
        <row r="1203">
          <cell r="A1203">
            <v>548</v>
          </cell>
        </row>
        <row r="1204">
          <cell r="A1204">
            <v>549</v>
          </cell>
        </row>
        <row r="1205">
          <cell r="A1205">
            <v>550</v>
          </cell>
        </row>
        <row r="1206">
          <cell r="A1206">
            <v>551</v>
          </cell>
        </row>
        <row r="1207">
          <cell r="A1207">
            <v>552</v>
          </cell>
        </row>
        <row r="1208">
          <cell r="A1208">
            <v>553</v>
          </cell>
        </row>
        <row r="1209">
          <cell r="A1209">
            <v>554</v>
          </cell>
        </row>
        <row r="1210">
          <cell r="A1210">
            <v>555</v>
          </cell>
        </row>
        <row r="1211">
          <cell r="A1211">
            <v>556</v>
          </cell>
        </row>
        <row r="1212">
          <cell r="A1212">
            <v>557</v>
          </cell>
        </row>
        <row r="1213">
          <cell r="A1213">
            <v>558</v>
          </cell>
        </row>
        <row r="1214">
          <cell r="A1214">
            <v>559</v>
          </cell>
        </row>
        <row r="1215">
          <cell r="A1215">
            <v>2065</v>
          </cell>
        </row>
        <row r="1216">
          <cell r="A1216">
            <v>2066</v>
          </cell>
        </row>
        <row r="1217">
          <cell r="A1217">
            <v>2067</v>
          </cell>
        </row>
        <row r="1218">
          <cell r="A1218">
            <v>2068</v>
          </cell>
        </row>
        <row r="1219">
          <cell r="A1219">
            <v>2069</v>
          </cell>
        </row>
        <row r="1220">
          <cell r="A1220">
            <v>2070</v>
          </cell>
        </row>
        <row r="1221">
          <cell r="A1221">
            <v>2071</v>
          </cell>
        </row>
        <row r="1222">
          <cell r="A1222">
            <v>2072</v>
          </cell>
        </row>
        <row r="1223">
          <cell r="A1223">
            <v>2073</v>
          </cell>
        </row>
        <row r="1224">
          <cell r="A1224">
            <v>2074</v>
          </cell>
        </row>
        <row r="1225">
          <cell r="A1225">
            <v>2075</v>
          </cell>
        </row>
        <row r="1226">
          <cell r="A1226">
            <v>2076</v>
          </cell>
        </row>
        <row r="1227">
          <cell r="A1227">
            <v>2077</v>
          </cell>
        </row>
        <row r="1228">
          <cell r="A1228">
            <v>2078</v>
          </cell>
        </row>
        <row r="1229">
          <cell r="A1229">
            <v>2079</v>
          </cell>
        </row>
        <row r="1230">
          <cell r="A1230">
            <v>2080</v>
          </cell>
        </row>
        <row r="1231">
          <cell r="A1231">
            <v>2081</v>
          </cell>
        </row>
        <row r="1232">
          <cell r="A1232">
            <v>2082</v>
          </cell>
        </row>
        <row r="1233">
          <cell r="A1233">
            <v>2083</v>
          </cell>
        </row>
        <row r="1234">
          <cell r="A1234">
            <v>2084</v>
          </cell>
        </row>
        <row r="1235">
          <cell r="A1235">
            <v>2085</v>
          </cell>
        </row>
        <row r="1236">
          <cell r="A1236">
            <v>2086</v>
          </cell>
        </row>
        <row r="1237">
          <cell r="A1237">
            <v>2087</v>
          </cell>
        </row>
        <row r="1238">
          <cell r="A1238">
            <v>2088</v>
          </cell>
        </row>
        <row r="1239">
          <cell r="A1239">
            <v>2089</v>
          </cell>
        </row>
        <row r="1240">
          <cell r="A1240">
            <v>2090</v>
          </cell>
        </row>
        <row r="1241">
          <cell r="A1241">
            <v>2091</v>
          </cell>
        </row>
        <row r="1242">
          <cell r="A1242">
            <v>2092</v>
          </cell>
        </row>
        <row r="1243">
          <cell r="A1243">
            <v>2093</v>
          </cell>
        </row>
        <row r="1244">
          <cell r="A1244">
            <v>2094</v>
          </cell>
        </row>
        <row r="1245">
          <cell r="A1245">
            <v>2095</v>
          </cell>
        </row>
        <row r="1246">
          <cell r="A1246">
            <v>2096</v>
          </cell>
        </row>
        <row r="1247">
          <cell r="A1247">
            <v>2097</v>
          </cell>
        </row>
        <row r="1248">
          <cell r="A1248">
            <v>2098</v>
          </cell>
        </row>
        <row r="1249">
          <cell r="A1249">
            <v>2099</v>
          </cell>
        </row>
        <row r="1250">
          <cell r="A1250">
            <v>2100</v>
          </cell>
        </row>
        <row r="1251">
          <cell r="A1251">
            <v>2101</v>
          </cell>
        </row>
        <row r="1252">
          <cell r="A1252">
            <v>2102</v>
          </cell>
        </row>
        <row r="1253">
          <cell r="A1253">
            <v>2103</v>
          </cell>
        </row>
        <row r="1254">
          <cell r="A1254">
            <v>2104</v>
          </cell>
        </row>
        <row r="1255">
          <cell r="A1255">
            <v>2105</v>
          </cell>
        </row>
        <row r="1256">
          <cell r="A1256">
            <v>2106</v>
          </cell>
        </row>
        <row r="1257">
          <cell r="A1257">
            <v>2107</v>
          </cell>
        </row>
        <row r="1258">
          <cell r="A1258">
            <v>2108</v>
          </cell>
        </row>
        <row r="1259">
          <cell r="A1259">
            <v>2109</v>
          </cell>
        </row>
        <row r="1260">
          <cell r="A1260">
            <v>2110</v>
          </cell>
        </row>
        <row r="1261">
          <cell r="A1261">
            <v>2111</v>
          </cell>
        </row>
        <row r="1262">
          <cell r="A1262">
            <v>2112</v>
          </cell>
        </row>
        <row r="1263">
          <cell r="A1263">
            <v>2113</v>
          </cell>
        </row>
        <row r="1264">
          <cell r="A1264">
            <v>2114</v>
          </cell>
        </row>
        <row r="1265">
          <cell r="A1265">
            <v>2115</v>
          </cell>
        </row>
        <row r="1266">
          <cell r="A1266">
            <v>2116</v>
          </cell>
        </row>
        <row r="1267">
          <cell r="A1267">
            <v>2117</v>
          </cell>
        </row>
        <row r="1268">
          <cell r="A1268">
            <v>2118</v>
          </cell>
        </row>
        <row r="1269">
          <cell r="A1269">
            <v>2119</v>
          </cell>
        </row>
        <row r="1270">
          <cell r="A1270">
            <v>2120</v>
          </cell>
        </row>
        <row r="1271">
          <cell r="A1271">
            <v>2121</v>
          </cell>
        </row>
        <row r="1272">
          <cell r="A1272">
            <v>2122</v>
          </cell>
        </row>
        <row r="1273">
          <cell r="A1273">
            <v>2123</v>
          </cell>
        </row>
        <row r="1274">
          <cell r="A1274">
            <v>1341</v>
          </cell>
        </row>
        <row r="1275">
          <cell r="A1275">
            <v>1342</v>
          </cell>
        </row>
        <row r="1276">
          <cell r="A1276">
            <v>1343</v>
          </cell>
        </row>
        <row r="1277">
          <cell r="A1277">
            <v>1344</v>
          </cell>
        </row>
        <row r="1278">
          <cell r="A1278">
            <v>1345</v>
          </cell>
        </row>
        <row r="1279">
          <cell r="A1279">
            <v>1346</v>
          </cell>
        </row>
        <row r="1280">
          <cell r="A1280">
            <v>1347</v>
          </cell>
        </row>
        <row r="1281">
          <cell r="A1281">
            <v>1348</v>
          </cell>
        </row>
        <row r="1282">
          <cell r="A1282">
            <v>1349</v>
          </cell>
        </row>
        <row r="1283">
          <cell r="A1283">
            <v>1350</v>
          </cell>
        </row>
        <row r="1284">
          <cell r="A1284">
            <v>1351</v>
          </cell>
        </row>
        <row r="1285">
          <cell r="A1285">
            <v>1352</v>
          </cell>
        </row>
        <row r="1286">
          <cell r="A1286">
            <v>1353</v>
          </cell>
        </row>
        <row r="1287">
          <cell r="A1287">
            <v>1354</v>
          </cell>
        </row>
        <row r="1288">
          <cell r="A1288">
            <v>1355</v>
          </cell>
        </row>
        <row r="1289">
          <cell r="A1289">
            <v>1356</v>
          </cell>
        </row>
        <row r="1290">
          <cell r="A1290">
            <v>1357</v>
          </cell>
        </row>
        <row r="1291">
          <cell r="A1291">
            <v>1358</v>
          </cell>
        </row>
        <row r="1292">
          <cell r="A1292">
            <v>1359</v>
          </cell>
        </row>
        <row r="1293">
          <cell r="A1293">
            <v>1360</v>
          </cell>
        </row>
        <row r="1294">
          <cell r="A1294">
            <v>1361</v>
          </cell>
        </row>
        <row r="1295">
          <cell r="A1295">
            <v>1362</v>
          </cell>
        </row>
        <row r="1296">
          <cell r="A1296">
            <v>1363</v>
          </cell>
        </row>
        <row r="1297">
          <cell r="A1297">
            <v>1364</v>
          </cell>
        </row>
        <row r="1298">
          <cell r="A1298">
            <v>1365</v>
          </cell>
        </row>
        <row r="1299">
          <cell r="A1299">
            <v>1366</v>
          </cell>
        </row>
        <row r="1300">
          <cell r="A1300">
            <v>1367</v>
          </cell>
        </row>
        <row r="1301">
          <cell r="A1301">
            <v>1368</v>
          </cell>
        </row>
        <row r="1302">
          <cell r="A1302">
            <v>1369</v>
          </cell>
        </row>
        <row r="1303">
          <cell r="A1303">
            <v>1370</v>
          </cell>
        </row>
        <row r="1304">
          <cell r="A1304">
            <v>1371</v>
          </cell>
        </row>
        <row r="1305">
          <cell r="A1305">
            <v>1372</v>
          </cell>
        </row>
        <row r="1306">
          <cell r="A1306">
            <v>1373</v>
          </cell>
        </row>
        <row r="1307">
          <cell r="A1307">
            <v>1374</v>
          </cell>
        </row>
        <row r="1308">
          <cell r="A1308">
            <v>1375</v>
          </cell>
        </row>
        <row r="1309">
          <cell r="A1309">
            <v>1376</v>
          </cell>
        </row>
        <row r="1310">
          <cell r="A1310">
            <v>1377</v>
          </cell>
        </row>
        <row r="1311">
          <cell r="A1311">
            <v>1378</v>
          </cell>
        </row>
        <row r="1312">
          <cell r="A1312">
            <v>1379</v>
          </cell>
        </row>
        <row r="1313">
          <cell r="A1313">
            <v>1380</v>
          </cell>
        </row>
        <row r="1314">
          <cell r="A1314">
            <v>1381</v>
          </cell>
        </row>
        <row r="1315">
          <cell r="A1315">
            <v>1382</v>
          </cell>
        </row>
        <row r="1316">
          <cell r="A1316">
            <v>1383</v>
          </cell>
        </row>
        <row r="1317">
          <cell r="A1317">
            <v>1384</v>
          </cell>
        </row>
        <row r="1318">
          <cell r="A1318">
            <v>1385</v>
          </cell>
        </row>
        <row r="1319">
          <cell r="A1319">
            <v>1386</v>
          </cell>
        </row>
        <row r="1320">
          <cell r="A1320">
            <v>1387</v>
          </cell>
        </row>
        <row r="1321">
          <cell r="A1321">
            <v>1388</v>
          </cell>
        </row>
        <row r="1322">
          <cell r="A1322">
            <v>1389</v>
          </cell>
        </row>
        <row r="1323">
          <cell r="A1323">
            <v>1390</v>
          </cell>
        </row>
        <row r="1324">
          <cell r="A1324">
            <v>1391</v>
          </cell>
        </row>
        <row r="1325">
          <cell r="A1325">
            <v>1392</v>
          </cell>
        </row>
        <row r="1326">
          <cell r="A1326">
            <v>1393</v>
          </cell>
        </row>
        <row r="1327">
          <cell r="A1327">
            <v>1394</v>
          </cell>
        </row>
        <row r="1328">
          <cell r="A1328">
            <v>1395</v>
          </cell>
        </row>
        <row r="1329">
          <cell r="A1329">
            <v>1396</v>
          </cell>
        </row>
        <row r="1330">
          <cell r="A1330">
            <v>1397</v>
          </cell>
        </row>
        <row r="1331">
          <cell r="A1331">
            <v>1398</v>
          </cell>
        </row>
        <row r="1332">
          <cell r="A1332">
            <v>1399</v>
          </cell>
        </row>
        <row r="1333">
          <cell r="A1333">
            <v>470</v>
          </cell>
        </row>
        <row r="1334">
          <cell r="A1334">
            <v>471</v>
          </cell>
        </row>
        <row r="1335">
          <cell r="A1335">
            <v>472</v>
          </cell>
        </row>
        <row r="1336">
          <cell r="A1336">
            <v>473</v>
          </cell>
        </row>
        <row r="1337">
          <cell r="A1337">
            <v>474</v>
          </cell>
        </row>
        <row r="1338">
          <cell r="A1338">
            <v>475</v>
          </cell>
        </row>
        <row r="1339">
          <cell r="A1339">
            <v>476</v>
          </cell>
        </row>
        <row r="1340">
          <cell r="A1340">
            <v>2007</v>
          </cell>
        </row>
        <row r="1341">
          <cell r="A1341">
            <v>2008</v>
          </cell>
        </row>
        <row r="1342">
          <cell r="A1342">
            <v>2009</v>
          </cell>
        </row>
        <row r="1343">
          <cell r="A1343">
            <v>2010</v>
          </cell>
        </row>
        <row r="1344">
          <cell r="A1344">
            <v>2011</v>
          </cell>
        </row>
        <row r="1345">
          <cell r="A1345">
            <v>2012</v>
          </cell>
        </row>
        <row r="1346">
          <cell r="A1346">
            <v>2013</v>
          </cell>
        </row>
        <row r="1347">
          <cell r="A1347">
            <v>2014</v>
          </cell>
        </row>
        <row r="1348">
          <cell r="A1348">
            <v>2015</v>
          </cell>
        </row>
        <row r="1349">
          <cell r="A1349">
            <v>2016</v>
          </cell>
        </row>
        <row r="1350">
          <cell r="A1350">
            <v>2017</v>
          </cell>
        </row>
        <row r="1351">
          <cell r="A1351">
            <v>2018</v>
          </cell>
        </row>
        <row r="1352">
          <cell r="A1352">
            <v>2019</v>
          </cell>
        </row>
        <row r="1353">
          <cell r="A1353">
            <v>2020</v>
          </cell>
        </row>
        <row r="1354">
          <cell r="A1354">
            <v>2021</v>
          </cell>
        </row>
        <row r="1355">
          <cell r="A1355">
            <v>2022</v>
          </cell>
        </row>
        <row r="1356">
          <cell r="A1356">
            <v>2023</v>
          </cell>
        </row>
        <row r="1357">
          <cell r="A1357">
            <v>2024</v>
          </cell>
        </row>
        <row r="1358">
          <cell r="A1358">
            <v>2025</v>
          </cell>
        </row>
        <row r="1359">
          <cell r="A1359">
            <v>2026</v>
          </cell>
        </row>
        <row r="1360">
          <cell r="A1360">
            <v>2027</v>
          </cell>
        </row>
        <row r="1361">
          <cell r="A1361">
            <v>2028</v>
          </cell>
        </row>
        <row r="1362">
          <cell r="A1362">
            <v>2029</v>
          </cell>
        </row>
        <row r="1363">
          <cell r="A1363">
            <v>2030</v>
          </cell>
        </row>
        <row r="1364">
          <cell r="A1364">
            <v>2031</v>
          </cell>
        </row>
        <row r="1365">
          <cell r="A1365">
            <v>2032</v>
          </cell>
        </row>
        <row r="1366">
          <cell r="A1366">
            <v>2033</v>
          </cell>
        </row>
        <row r="1367">
          <cell r="A1367">
            <v>2034</v>
          </cell>
        </row>
        <row r="1368">
          <cell r="A1368">
            <v>2035</v>
          </cell>
        </row>
        <row r="1369">
          <cell r="A1369">
            <v>2036</v>
          </cell>
        </row>
        <row r="1370">
          <cell r="A1370">
            <v>2037</v>
          </cell>
        </row>
        <row r="1371">
          <cell r="A1371">
            <v>2038</v>
          </cell>
        </row>
        <row r="1372">
          <cell r="A1372">
            <v>2039</v>
          </cell>
        </row>
        <row r="1373">
          <cell r="A1373">
            <v>2040</v>
          </cell>
        </row>
        <row r="1374">
          <cell r="A1374">
            <v>499</v>
          </cell>
        </row>
        <row r="1375">
          <cell r="A1375">
            <v>500</v>
          </cell>
        </row>
        <row r="1376">
          <cell r="A1376">
            <v>501</v>
          </cell>
        </row>
        <row r="1377">
          <cell r="A1377">
            <v>502</v>
          </cell>
        </row>
        <row r="1378">
          <cell r="A1378">
            <v>503</v>
          </cell>
        </row>
        <row r="1379">
          <cell r="A1379">
            <v>504</v>
          </cell>
        </row>
        <row r="1380">
          <cell r="A1380">
            <v>505</v>
          </cell>
        </row>
        <row r="1381">
          <cell r="A1381">
            <v>506</v>
          </cell>
        </row>
        <row r="1382">
          <cell r="A1382">
            <v>507</v>
          </cell>
        </row>
        <row r="1383">
          <cell r="A1383">
            <v>508</v>
          </cell>
        </row>
        <row r="1384">
          <cell r="A1384">
            <v>509</v>
          </cell>
        </row>
        <row r="1385">
          <cell r="A1385">
            <v>510</v>
          </cell>
        </row>
        <row r="1386">
          <cell r="A1386">
            <v>511</v>
          </cell>
        </row>
        <row r="1387">
          <cell r="A1387">
            <v>512</v>
          </cell>
        </row>
        <row r="1388">
          <cell r="A1388">
            <v>513</v>
          </cell>
        </row>
        <row r="1389">
          <cell r="A1389">
            <v>516</v>
          </cell>
        </row>
        <row r="1390">
          <cell r="A1390">
            <v>517</v>
          </cell>
        </row>
        <row r="1391">
          <cell r="A1391">
            <v>518</v>
          </cell>
        </row>
        <row r="1392">
          <cell r="A1392">
            <v>519</v>
          </cell>
        </row>
        <row r="1393">
          <cell r="A1393">
            <v>520</v>
          </cell>
        </row>
        <row r="1394">
          <cell r="A1394">
            <v>521</v>
          </cell>
        </row>
        <row r="1395">
          <cell r="A1395">
            <v>522</v>
          </cell>
        </row>
        <row r="1396">
          <cell r="A1396">
            <v>523</v>
          </cell>
        </row>
        <row r="1397">
          <cell r="A1397">
            <v>1717</v>
          </cell>
        </row>
        <row r="1398">
          <cell r="A1398">
            <v>1718</v>
          </cell>
        </row>
        <row r="1399">
          <cell r="A1399">
            <v>1719</v>
          </cell>
        </row>
        <row r="1400">
          <cell r="A1400">
            <v>1720</v>
          </cell>
        </row>
        <row r="1401">
          <cell r="A1401">
            <v>1721</v>
          </cell>
        </row>
        <row r="1402">
          <cell r="A1402">
            <v>1722</v>
          </cell>
        </row>
        <row r="1403">
          <cell r="A1403">
            <v>1723</v>
          </cell>
        </row>
        <row r="1404">
          <cell r="A1404">
            <v>1724</v>
          </cell>
        </row>
        <row r="1405">
          <cell r="A1405">
            <v>1725</v>
          </cell>
        </row>
        <row r="1406">
          <cell r="A1406">
            <v>1726</v>
          </cell>
        </row>
        <row r="1407">
          <cell r="A1407">
            <v>1727</v>
          </cell>
        </row>
        <row r="1408">
          <cell r="A1408">
            <v>1728</v>
          </cell>
        </row>
        <row r="1409">
          <cell r="A1409">
            <v>1729</v>
          </cell>
        </row>
        <row r="1410">
          <cell r="A1410">
            <v>1730</v>
          </cell>
        </row>
        <row r="1411">
          <cell r="A1411">
            <v>1731</v>
          </cell>
        </row>
        <row r="1412">
          <cell r="A1412">
            <v>1732</v>
          </cell>
        </row>
        <row r="1413">
          <cell r="A1413">
            <v>1733</v>
          </cell>
        </row>
        <row r="1414">
          <cell r="A1414">
            <v>2286</v>
          </cell>
        </row>
        <row r="1415">
          <cell r="A1415">
            <v>2287</v>
          </cell>
        </row>
        <row r="1416">
          <cell r="A1416">
            <v>2288</v>
          </cell>
        </row>
        <row r="1417">
          <cell r="A1417">
            <v>2289</v>
          </cell>
        </row>
        <row r="1418">
          <cell r="A1418">
            <v>2290</v>
          </cell>
        </row>
        <row r="1419">
          <cell r="A1419">
            <v>2291</v>
          </cell>
        </row>
        <row r="1420">
          <cell r="A1420">
            <v>2292</v>
          </cell>
        </row>
        <row r="1421">
          <cell r="A1421">
            <v>2293</v>
          </cell>
        </row>
        <row r="1422">
          <cell r="A1422">
            <v>2294</v>
          </cell>
        </row>
        <row r="1423">
          <cell r="A1423">
            <v>2295</v>
          </cell>
        </row>
        <row r="1424">
          <cell r="A1424">
            <v>2296</v>
          </cell>
        </row>
        <row r="1425">
          <cell r="A1425">
            <v>2297</v>
          </cell>
        </row>
        <row r="1426">
          <cell r="A1426">
            <v>2298</v>
          </cell>
        </row>
        <row r="1427">
          <cell r="A1427">
            <v>2299</v>
          </cell>
        </row>
        <row r="1428">
          <cell r="A1428">
            <v>2300</v>
          </cell>
        </row>
        <row r="1429">
          <cell r="A1429">
            <v>2301</v>
          </cell>
        </row>
        <row r="1430">
          <cell r="A1430">
            <v>2302</v>
          </cell>
        </row>
        <row r="1431">
          <cell r="A1431">
            <v>2303</v>
          </cell>
        </row>
        <row r="1432">
          <cell r="A1432">
            <v>2304</v>
          </cell>
        </row>
        <row r="1433">
          <cell r="A1433">
            <v>2305</v>
          </cell>
        </row>
        <row r="1434">
          <cell r="A1434">
            <v>2306</v>
          </cell>
        </row>
        <row r="1435">
          <cell r="A1435">
            <v>2307</v>
          </cell>
        </row>
        <row r="1436">
          <cell r="A1436">
            <v>2308</v>
          </cell>
        </row>
        <row r="1437">
          <cell r="A1437">
            <v>2309</v>
          </cell>
        </row>
        <row r="1438">
          <cell r="A1438">
            <v>2310</v>
          </cell>
        </row>
        <row r="1439">
          <cell r="A1439">
            <v>2311</v>
          </cell>
        </row>
        <row r="1440">
          <cell r="A1440">
            <v>2312</v>
          </cell>
        </row>
        <row r="1441">
          <cell r="A1441">
            <v>2313</v>
          </cell>
        </row>
        <row r="1442">
          <cell r="A1442">
            <v>2314</v>
          </cell>
        </row>
        <row r="1443">
          <cell r="A1443">
            <v>2315</v>
          </cell>
        </row>
        <row r="1444">
          <cell r="A1444">
            <v>2316</v>
          </cell>
        </row>
        <row r="1445">
          <cell r="A1445">
            <v>2317</v>
          </cell>
        </row>
        <row r="1446">
          <cell r="A1446">
            <v>2318</v>
          </cell>
        </row>
        <row r="1447">
          <cell r="A1447">
            <v>2319</v>
          </cell>
        </row>
        <row r="1448">
          <cell r="A1448">
            <v>2320</v>
          </cell>
        </row>
        <row r="1449">
          <cell r="A1449">
            <v>2321</v>
          </cell>
        </row>
        <row r="1450">
          <cell r="A1450">
            <v>2322</v>
          </cell>
        </row>
        <row r="1451">
          <cell r="A1451">
            <v>2323</v>
          </cell>
        </row>
        <row r="1452">
          <cell r="A1452">
            <v>2324</v>
          </cell>
        </row>
        <row r="1453">
          <cell r="A1453">
            <v>2325</v>
          </cell>
        </row>
        <row r="1454">
          <cell r="A1454">
            <v>2326</v>
          </cell>
        </row>
        <row r="1455">
          <cell r="A1455">
            <v>2327</v>
          </cell>
        </row>
        <row r="1456">
          <cell r="A1456">
            <v>2328</v>
          </cell>
        </row>
        <row r="1457">
          <cell r="A1457">
            <v>2329</v>
          </cell>
        </row>
        <row r="1458">
          <cell r="A1458">
            <v>2330</v>
          </cell>
        </row>
        <row r="1459">
          <cell r="A1459">
            <v>2331</v>
          </cell>
        </row>
        <row r="1460">
          <cell r="A1460">
            <v>2332</v>
          </cell>
        </row>
        <row r="1461">
          <cell r="A1461">
            <v>2333</v>
          </cell>
        </row>
        <row r="1462">
          <cell r="A1462">
            <v>2334</v>
          </cell>
        </row>
        <row r="1463">
          <cell r="A1463">
            <v>2335</v>
          </cell>
        </row>
        <row r="1464">
          <cell r="A1464">
            <v>2336</v>
          </cell>
        </row>
        <row r="1465">
          <cell r="A1465">
            <v>2337</v>
          </cell>
        </row>
        <row r="1466">
          <cell r="A1466">
            <v>2338</v>
          </cell>
        </row>
        <row r="1467">
          <cell r="A1467">
            <v>2339</v>
          </cell>
        </row>
        <row r="1468">
          <cell r="A1468">
            <v>2340</v>
          </cell>
        </row>
        <row r="1469">
          <cell r="A1469">
            <v>2341</v>
          </cell>
        </row>
        <row r="1470">
          <cell r="A1470">
            <v>2342</v>
          </cell>
        </row>
        <row r="1471">
          <cell r="A1471">
            <v>2343</v>
          </cell>
        </row>
        <row r="1472">
          <cell r="A1472">
            <v>2344</v>
          </cell>
        </row>
        <row r="1473">
          <cell r="A1473">
            <v>2345</v>
          </cell>
        </row>
        <row r="1474">
          <cell r="A1474">
            <v>2346</v>
          </cell>
        </row>
        <row r="1475">
          <cell r="A1475">
            <v>2347</v>
          </cell>
        </row>
        <row r="1476">
          <cell r="A1476">
            <v>2348</v>
          </cell>
        </row>
        <row r="1477">
          <cell r="A1477">
            <v>2349</v>
          </cell>
        </row>
        <row r="1478">
          <cell r="A1478">
            <v>2350</v>
          </cell>
        </row>
        <row r="1479">
          <cell r="A1479">
            <v>2351</v>
          </cell>
        </row>
        <row r="1480">
          <cell r="A1480">
            <v>2352</v>
          </cell>
        </row>
        <row r="1481">
          <cell r="A1481">
            <v>2353</v>
          </cell>
        </row>
        <row r="1482">
          <cell r="A1482">
            <v>2354</v>
          </cell>
        </row>
        <row r="1483">
          <cell r="A1483">
            <v>2355</v>
          </cell>
        </row>
        <row r="1484">
          <cell r="A1484">
            <v>2356</v>
          </cell>
        </row>
        <row r="1485">
          <cell r="A1485">
            <v>1774</v>
          </cell>
        </row>
        <row r="1486">
          <cell r="A1486">
            <v>1775</v>
          </cell>
        </row>
        <row r="1487">
          <cell r="A1487">
            <v>1776</v>
          </cell>
        </row>
        <row r="1488">
          <cell r="A1488">
            <v>350</v>
          </cell>
        </row>
        <row r="1489">
          <cell r="A1489">
            <v>1555</v>
          </cell>
        </row>
        <row r="1490">
          <cell r="A1490">
            <v>1556</v>
          </cell>
        </row>
        <row r="1491">
          <cell r="A1491">
            <v>1557</v>
          </cell>
        </row>
        <row r="1492">
          <cell r="A1492">
            <v>1558</v>
          </cell>
        </row>
        <row r="1493">
          <cell r="A1493">
            <v>1559</v>
          </cell>
        </row>
        <row r="1494">
          <cell r="A1494">
            <v>1560</v>
          </cell>
        </row>
        <row r="1495">
          <cell r="A1495">
            <v>1561</v>
          </cell>
        </row>
        <row r="1496">
          <cell r="A1496">
            <v>1562</v>
          </cell>
        </row>
        <row r="1497">
          <cell r="A1497">
            <v>1563</v>
          </cell>
        </row>
        <row r="1498">
          <cell r="A1498">
            <v>1564</v>
          </cell>
        </row>
        <row r="1499">
          <cell r="A1499">
            <v>1565</v>
          </cell>
        </row>
        <row r="1500">
          <cell r="A1500">
            <v>1566</v>
          </cell>
        </row>
        <row r="1501">
          <cell r="A1501">
            <v>1567</v>
          </cell>
        </row>
        <row r="1502">
          <cell r="A1502">
            <v>1568</v>
          </cell>
        </row>
        <row r="1503">
          <cell r="A1503">
            <v>1569</v>
          </cell>
        </row>
        <row r="1504">
          <cell r="A1504">
            <v>1570</v>
          </cell>
        </row>
        <row r="1505">
          <cell r="A1505">
            <v>1571</v>
          </cell>
        </row>
        <row r="1506">
          <cell r="A1506">
            <v>1572</v>
          </cell>
        </row>
        <row r="1507">
          <cell r="A1507">
            <v>1573</v>
          </cell>
        </row>
        <row r="1508">
          <cell r="A1508">
            <v>1574</v>
          </cell>
        </row>
        <row r="1509">
          <cell r="A1509">
            <v>1575</v>
          </cell>
        </row>
        <row r="1510">
          <cell r="A1510">
            <v>1576</v>
          </cell>
        </row>
        <row r="1511">
          <cell r="A1511">
            <v>1577</v>
          </cell>
        </row>
        <row r="1512">
          <cell r="A1512">
            <v>1578</v>
          </cell>
        </row>
        <row r="1513">
          <cell r="A1513">
            <v>1579</v>
          </cell>
        </row>
        <row r="1514">
          <cell r="A1514">
            <v>1580</v>
          </cell>
        </row>
        <row r="1515">
          <cell r="A1515">
            <v>1581</v>
          </cell>
        </row>
        <row r="1516">
          <cell r="A1516">
            <v>1582</v>
          </cell>
        </row>
        <row r="1517">
          <cell r="A1517">
            <v>1583</v>
          </cell>
        </row>
        <row r="1518">
          <cell r="A1518">
            <v>1584</v>
          </cell>
        </row>
        <row r="1519">
          <cell r="A1519">
            <v>1585</v>
          </cell>
        </row>
        <row r="1520">
          <cell r="A1520">
            <v>1586</v>
          </cell>
        </row>
        <row r="1521">
          <cell r="A1521">
            <v>1587</v>
          </cell>
        </row>
        <row r="1522">
          <cell r="A1522">
            <v>1588</v>
          </cell>
        </row>
        <row r="1523">
          <cell r="A1523">
            <v>1589</v>
          </cell>
        </row>
        <row r="1524">
          <cell r="A1524">
            <v>1590</v>
          </cell>
        </row>
        <row r="1525">
          <cell r="A1525">
            <v>1591</v>
          </cell>
        </row>
        <row r="1526">
          <cell r="A1526">
            <v>1592</v>
          </cell>
        </row>
        <row r="1527">
          <cell r="A1527">
            <v>1963</v>
          </cell>
        </row>
        <row r="1528">
          <cell r="A1528">
            <v>1964</v>
          </cell>
        </row>
        <row r="1529">
          <cell r="A1529">
            <v>1965</v>
          </cell>
        </row>
        <row r="1530">
          <cell r="A1530">
            <v>1966</v>
          </cell>
        </row>
        <row r="1531">
          <cell r="A1531">
            <v>1967</v>
          </cell>
        </row>
        <row r="1532">
          <cell r="A1532">
            <v>1968</v>
          </cell>
        </row>
        <row r="1533">
          <cell r="A1533">
            <v>1969</v>
          </cell>
        </row>
        <row r="1534">
          <cell r="A1534">
            <v>1970</v>
          </cell>
        </row>
        <row r="1535">
          <cell r="A1535">
            <v>1971</v>
          </cell>
        </row>
        <row r="1536">
          <cell r="A1536">
            <v>1972</v>
          </cell>
        </row>
        <row r="1537">
          <cell r="A1537">
            <v>1973</v>
          </cell>
        </row>
        <row r="1538">
          <cell r="A1538">
            <v>1974</v>
          </cell>
        </row>
        <row r="1539">
          <cell r="A1539">
            <v>1975</v>
          </cell>
        </row>
        <row r="1540">
          <cell r="A1540">
            <v>1976</v>
          </cell>
        </row>
        <row r="1541">
          <cell r="A1541">
            <v>1977</v>
          </cell>
        </row>
        <row r="1542">
          <cell r="A1542">
            <v>1978</v>
          </cell>
        </row>
        <row r="1543">
          <cell r="A1543">
            <v>1979</v>
          </cell>
        </row>
        <row r="1544">
          <cell r="A1544">
            <v>560</v>
          </cell>
        </row>
        <row r="1545">
          <cell r="A1545">
            <v>561</v>
          </cell>
        </row>
        <row r="1546">
          <cell r="A1546">
            <v>562</v>
          </cell>
        </row>
        <row r="1547">
          <cell r="A1547">
            <v>563</v>
          </cell>
        </row>
        <row r="1548">
          <cell r="A1548">
            <v>564</v>
          </cell>
        </row>
        <row r="1549">
          <cell r="A1549">
            <v>565</v>
          </cell>
        </row>
        <row r="1550">
          <cell r="A1550">
            <v>566</v>
          </cell>
        </row>
        <row r="1551">
          <cell r="A1551">
            <v>567</v>
          </cell>
        </row>
        <row r="1552">
          <cell r="A1552">
            <v>568</v>
          </cell>
        </row>
        <row r="1553">
          <cell r="A1553">
            <v>569</v>
          </cell>
        </row>
        <row r="1554">
          <cell r="A1554">
            <v>570</v>
          </cell>
        </row>
        <row r="1555">
          <cell r="A1555">
            <v>571</v>
          </cell>
        </row>
        <row r="1556">
          <cell r="A1556">
            <v>572</v>
          </cell>
        </row>
        <row r="1557">
          <cell r="A1557">
            <v>573</v>
          </cell>
        </row>
        <row r="1558">
          <cell r="A1558">
            <v>574</v>
          </cell>
        </row>
        <row r="1559">
          <cell r="A1559">
            <v>575</v>
          </cell>
        </row>
        <row r="1560">
          <cell r="A1560">
            <v>576</v>
          </cell>
        </row>
        <row r="1561">
          <cell r="A1561">
            <v>577</v>
          </cell>
        </row>
        <row r="1562">
          <cell r="A1562">
            <v>578</v>
          </cell>
        </row>
        <row r="1563">
          <cell r="A1563">
            <v>579</v>
          </cell>
        </row>
        <row r="1564">
          <cell r="A1564">
            <v>580</v>
          </cell>
        </row>
        <row r="1565">
          <cell r="A1565">
            <v>581</v>
          </cell>
        </row>
        <row r="1566">
          <cell r="A1566">
            <v>582</v>
          </cell>
        </row>
        <row r="1567">
          <cell r="A1567">
            <v>583</v>
          </cell>
        </row>
        <row r="1568">
          <cell r="A1568">
            <v>584</v>
          </cell>
        </row>
        <row r="1569">
          <cell r="A1569">
            <v>585</v>
          </cell>
        </row>
        <row r="1570">
          <cell r="A1570">
            <v>586</v>
          </cell>
        </row>
        <row r="1571">
          <cell r="A1571">
            <v>587</v>
          </cell>
        </row>
        <row r="1572">
          <cell r="A1572">
            <v>588</v>
          </cell>
        </row>
        <row r="1573">
          <cell r="A1573">
            <v>589</v>
          </cell>
        </row>
        <row r="1574">
          <cell r="A1574">
            <v>590</v>
          </cell>
        </row>
        <row r="1575">
          <cell r="A1575">
            <v>591</v>
          </cell>
        </row>
        <row r="1576">
          <cell r="A1576">
            <v>592</v>
          </cell>
        </row>
        <row r="1577">
          <cell r="A1577">
            <v>593</v>
          </cell>
        </row>
        <row r="1578">
          <cell r="A1578">
            <v>594</v>
          </cell>
        </row>
        <row r="1579">
          <cell r="A1579">
            <v>595</v>
          </cell>
        </row>
        <row r="1580">
          <cell r="A1580">
            <v>596</v>
          </cell>
        </row>
        <row r="1581">
          <cell r="A1581">
            <v>597</v>
          </cell>
        </row>
        <row r="1582">
          <cell r="A1582">
            <v>598</v>
          </cell>
        </row>
        <row r="1583">
          <cell r="A1583">
            <v>599</v>
          </cell>
        </row>
        <row r="1584">
          <cell r="A1584">
            <v>600</v>
          </cell>
        </row>
        <row r="1585">
          <cell r="A1585">
            <v>601</v>
          </cell>
        </row>
        <row r="1586">
          <cell r="A1586">
            <v>602</v>
          </cell>
        </row>
        <row r="1587">
          <cell r="A1587">
            <v>603</v>
          </cell>
        </row>
        <row r="1588">
          <cell r="A1588">
            <v>604</v>
          </cell>
        </row>
        <row r="1589">
          <cell r="A1589">
            <v>605</v>
          </cell>
        </row>
        <row r="1590">
          <cell r="A1590">
            <v>606</v>
          </cell>
        </row>
        <row r="1591">
          <cell r="A1591">
            <v>607</v>
          </cell>
        </row>
        <row r="1592">
          <cell r="A1592">
            <v>608</v>
          </cell>
        </row>
        <row r="1593">
          <cell r="A1593">
            <v>609</v>
          </cell>
        </row>
        <row r="1594">
          <cell r="A1594">
            <v>610</v>
          </cell>
        </row>
        <row r="1595">
          <cell r="A1595">
            <v>611</v>
          </cell>
        </row>
        <row r="1596">
          <cell r="A1596">
            <v>612</v>
          </cell>
        </row>
        <row r="1597">
          <cell r="A1597">
            <v>613</v>
          </cell>
        </row>
        <row r="1598">
          <cell r="A1598">
            <v>258</v>
          </cell>
        </row>
        <row r="1599">
          <cell r="A1599">
            <v>259</v>
          </cell>
        </row>
        <row r="1600">
          <cell r="A1600">
            <v>260</v>
          </cell>
        </row>
        <row r="1601">
          <cell r="A1601">
            <v>261</v>
          </cell>
        </row>
        <row r="1602">
          <cell r="A1602">
            <v>262</v>
          </cell>
        </row>
        <row r="1603">
          <cell r="A1603">
            <v>263</v>
          </cell>
        </row>
        <row r="1604">
          <cell r="A1604">
            <v>264</v>
          </cell>
        </row>
        <row r="1605">
          <cell r="A1605">
            <v>2586</v>
          </cell>
        </row>
        <row r="1606">
          <cell r="A1606">
            <v>2587</v>
          </cell>
        </row>
        <row r="1607">
          <cell r="A1607">
            <v>2588</v>
          </cell>
        </row>
        <row r="1608">
          <cell r="A1608">
            <v>2589</v>
          </cell>
        </row>
        <row r="1609">
          <cell r="A1609">
            <v>2125</v>
          </cell>
        </row>
        <row r="1610">
          <cell r="A1610">
            <v>2126</v>
          </cell>
        </row>
        <row r="1611">
          <cell r="A1611">
            <v>2127</v>
          </cell>
        </row>
        <row r="1612">
          <cell r="A1612">
            <v>2128</v>
          </cell>
        </row>
        <row r="1613">
          <cell r="A1613">
            <v>2129</v>
          </cell>
        </row>
        <row r="1614">
          <cell r="A1614">
            <v>2130</v>
          </cell>
        </row>
        <row r="1615">
          <cell r="A1615">
            <v>2131</v>
          </cell>
        </row>
        <row r="1616">
          <cell r="A1616">
            <v>2132</v>
          </cell>
        </row>
        <row r="1617">
          <cell r="A1617">
            <v>2133</v>
          </cell>
        </row>
        <row r="1618">
          <cell r="A1618">
            <v>2134</v>
          </cell>
        </row>
        <row r="1619">
          <cell r="A1619">
            <v>2135</v>
          </cell>
        </row>
        <row r="1620">
          <cell r="A1620">
            <v>2136</v>
          </cell>
        </row>
        <row r="1621">
          <cell r="A1621">
            <v>2137</v>
          </cell>
        </row>
        <row r="1622">
          <cell r="A1622">
            <v>2138</v>
          </cell>
        </row>
        <row r="1623">
          <cell r="A1623">
            <v>2139</v>
          </cell>
        </row>
        <row r="1624">
          <cell r="A1624">
            <v>2140</v>
          </cell>
        </row>
        <row r="1625">
          <cell r="A1625">
            <v>2141</v>
          </cell>
        </row>
        <row r="1626">
          <cell r="A1626">
            <v>2142</v>
          </cell>
        </row>
        <row r="1627">
          <cell r="A1627">
            <v>2143</v>
          </cell>
        </row>
        <row r="1628">
          <cell r="A1628">
            <v>2144</v>
          </cell>
        </row>
        <row r="1629">
          <cell r="A1629">
            <v>2145</v>
          </cell>
        </row>
        <row r="1630">
          <cell r="A1630">
            <v>2146</v>
          </cell>
        </row>
        <row r="1631">
          <cell r="A1631">
            <v>2147</v>
          </cell>
        </row>
        <row r="1632">
          <cell r="A1632">
            <v>2148</v>
          </cell>
        </row>
        <row r="1633">
          <cell r="A1633">
            <v>2149</v>
          </cell>
        </row>
        <row r="1634">
          <cell r="A1634">
            <v>2150</v>
          </cell>
        </row>
        <row r="1635">
          <cell r="A1635">
            <v>2151</v>
          </cell>
        </row>
        <row r="1636">
          <cell r="A1636">
            <v>2152</v>
          </cell>
        </row>
        <row r="1637">
          <cell r="A1637">
            <v>2153</v>
          </cell>
        </row>
        <row r="1638">
          <cell r="A1638">
            <v>2154</v>
          </cell>
        </row>
        <row r="1639">
          <cell r="A1639">
            <v>2155</v>
          </cell>
        </row>
        <row r="1640">
          <cell r="A1640">
            <v>2156</v>
          </cell>
        </row>
        <row r="1641">
          <cell r="A1641">
            <v>2157</v>
          </cell>
        </row>
        <row r="1642">
          <cell r="A1642">
            <v>2158</v>
          </cell>
        </row>
        <row r="1643">
          <cell r="A1643">
            <v>2159</v>
          </cell>
        </row>
        <row r="1644">
          <cell r="A1644">
            <v>2160</v>
          </cell>
        </row>
        <row r="1645">
          <cell r="A1645">
            <v>2161</v>
          </cell>
        </row>
        <row r="1646">
          <cell r="A1646">
            <v>2162</v>
          </cell>
        </row>
        <row r="1647">
          <cell r="A1647">
            <v>2163</v>
          </cell>
        </row>
        <row r="1648">
          <cell r="A1648">
            <v>2164</v>
          </cell>
        </row>
        <row r="1649">
          <cell r="A1649">
            <v>2165</v>
          </cell>
        </row>
        <row r="1650">
          <cell r="A1650">
            <v>2166</v>
          </cell>
        </row>
        <row r="1651">
          <cell r="A1651">
            <v>2167</v>
          </cell>
        </row>
        <row r="1652">
          <cell r="A1652">
            <v>2168</v>
          </cell>
        </row>
        <row r="1653">
          <cell r="A1653">
            <v>2169</v>
          </cell>
        </row>
        <row r="1654">
          <cell r="A1654">
            <v>2170</v>
          </cell>
        </row>
        <row r="1655">
          <cell r="A1655">
            <v>2171</v>
          </cell>
        </row>
        <row r="1656">
          <cell r="A1656">
            <v>2172</v>
          </cell>
        </row>
        <row r="1657">
          <cell r="A1657">
            <v>2173</v>
          </cell>
        </row>
        <row r="1658">
          <cell r="A1658">
            <v>2174</v>
          </cell>
        </row>
        <row r="1659">
          <cell r="A1659">
            <v>1634</v>
          </cell>
        </row>
        <row r="1660">
          <cell r="A1660">
            <v>1635</v>
          </cell>
        </row>
        <row r="1661">
          <cell r="A1661">
            <v>1636</v>
          </cell>
        </row>
        <row r="1662">
          <cell r="A1662">
            <v>1637</v>
          </cell>
        </row>
        <row r="1663">
          <cell r="A1663">
            <v>1638</v>
          </cell>
        </row>
        <row r="1664">
          <cell r="A1664">
            <v>1639</v>
          </cell>
        </row>
        <row r="1665">
          <cell r="A1665">
            <v>1640</v>
          </cell>
        </row>
        <row r="1666">
          <cell r="A1666">
            <v>1641</v>
          </cell>
        </row>
        <row r="1667">
          <cell r="A1667">
            <v>1642</v>
          </cell>
        </row>
        <row r="1668">
          <cell r="A1668">
            <v>1643</v>
          </cell>
        </row>
        <row r="1669">
          <cell r="A1669">
            <v>1644</v>
          </cell>
        </row>
        <row r="1670">
          <cell r="A1670">
            <v>1645</v>
          </cell>
        </row>
        <row r="1671">
          <cell r="A1671">
            <v>1646</v>
          </cell>
        </row>
        <row r="1672">
          <cell r="A1672">
            <v>1647</v>
          </cell>
        </row>
        <row r="1673">
          <cell r="A1673">
            <v>1648</v>
          </cell>
        </row>
        <row r="1674">
          <cell r="A1674">
            <v>1649</v>
          </cell>
        </row>
        <row r="1675">
          <cell r="A1675">
            <v>1650</v>
          </cell>
        </row>
        <row r="1676">
          <cell r="A1676">
            <v>1651</v>
          </cell>
        </row>
        <row r="1677">
          <cell r="A1677">
            <v>1652</v>
          </cell>
        </row>
        <row r="1678">
          <cell r="A1678">
            <v>1653</v>
          </cell>
        </row>
        <row r="1679">
          <cell r="A1679">
            <v>1654</v>
          </cell>
        </row>
        <row r="1680">
          <cell r="A1680">
            <v>1655</v>
          </cell>
        </row>
        <row r="1681">
          <cell r="A1681">
            <v>1656</v>
          </cell>
        </row>
        <row r="1682">
          <cell r="A1682">
            <v>1657</v>
          </cell>
        </row>
        <row r="1683">
          <cell r="A1683">
            <v>1658</v>
          </cell>
        </row>
        <row r="1684">
          <cell r="A1684">
            <v>1659</v>
          </cell>
        </row>
        <row r="1685">
          <cell r="A1685">
            <v>1660</v>
          </cell>
        </row>
        <row r="1686">
          <cell r="A1686">
            <v>1598</v>
          </cell>
        </row>
        <row r="1687">
          <cell r="A1687">
            <v>1661</v>
          </cell>
        </row>
        <row r="1688">
          <cell r="A1688">
            <v>1662</v>
          </cell>
        </row>
        <row r="1689">
          <cell r="A1689">
            <v>1663</v>
          </cell>
        </row>
        <row r="1690">
          <cell r="A1690">
            <v>1664</v>
          </cell>
        </row>
        <row r="1691">
          <cell r="A1691">
            <v>1665</v>
          </cell>
        </row>
        <row r="1692">
          <cell r="A1692">
            <v>1666</v>
          </cell>
        </row>
        <row r="1693">
          <cell r="A1693">
            <v>1667</v>
          </cell>
        </row>
        <row r="1694">
          <cell r="A1694">
            <v>1668</v>
          </cell>
        </row>
        <row r="1695">
          <cell r="A1695">
            <v>1669</v>
          </cell>
        </row>
        <row r="1696">
          <cell r="A1696">
            <v>1670</v>
          </cell>
        </row>
        <row r="1697">
          <cell r="A1697">
            <v>1671</v>
          </cell>
        </row>
        <row r="1698">
          <cell r="A1698">
            <v>1672</v>
          </cell>
        </row>
        <row r="1699">
          <cell r="A1699">
            <v>1673</v>
          </cell>
        </row>
        <row r="1700">
          <cell r="A1700">
            <v>1674</v>
          </cell>
        </row>
        <row r="1701">
          <cell r="A1701">
            <v>1675</v>
          </cell>
        </row>
        <row r="1702">
          <cell r="A1702">
            <v>1676</v>
          </cell>
        </row>
        <row r="1703">
          <cell r="A1703">
            <v>1677</v>
          </cell>
        </row>
        <row r="1704">
          <cell r="A1704">
            <v>1678</v>
          </cell>
        </row>
        <row r="1705">
          <cell r="A1705">
            <v>1679</v>
          </cell>
        </row>
        <row r="1706">
          <cell r="A1706">
            <v>1680</v>
          </cell>
        </row>
        <row r="1707">
          <cell r="A1707">
            <v>1681</v>
          </cell>
        </row>
        <row r="1708">
          <cell r="A1708">
            <v>1682</v>
          </cell>
        </row>
        <row r="1709">
          <cell r="A1709">
            <v>1683</v>
          </cell>
        </row>
        <row r="1710">
          <cell r="A1710">
            <v>1684</v>
          </cell>
        </row>
        <row r="1711">
          <cell r="A1711">
            <v>1685</v>
          </cell>
        </row>
        <row r="1712">
          <cell r="A1712">
            <v>1686</v>
          </cell>
        </row>
        <row r="1713">
          <cell r="A1713">
            <v>1687</v>
          </cell>
        </row>
        <row r="1714">
          <cell r="A1714">
            <v>1688</v>
          </cell>
        </row>
        <row r="1715">
          <cell r="A1715">
            <v>1689</v>
          </cell>
        </row>
        <row r="1716">
          <cell r="A1716">
            <v>1690</v>
          </cell>
        </row>
        <row r="1717">
          <cell r="A1717">
            <v>1691</v>
          </cell>
        </row>
        <row r="1718">
          <cell r="A1718">
            <v>1692</v>
          </cell>
        </row>
        <row r="1719">
          <cell r="A1719">
            <v>1693</v>
          </cell>
        </row>
        <row r="1720">
          <cell r="A1720">
            <v>615</v>
          </cell>
        </row>
        <row r="1721">
          <cell r="A1721">
            <v>616</v>
          </cell>
        </row>
        <row r="1722">
          <cell r="A1722">
            <v>617</v>
          </cell>
        </row>
        <row r="1723">
          <cell r="A1723">
            <v>618</v>
          </cell>
        </row>
        <row r="1724">
          <cell r="A1724">
            <v>619</v>
          </cell>
        </row>
        <row r="1725">
          <cell r="A1725">
            <v>620</v>
          </cell>
        </row>
        <row r="1726">
          <cell r="A1726">
            <v>621</v>
          </cell>
        </row>
        <row r="1727">
          <cell r="A1727">
            <v>622</v>
          </cell>
        </row>
        <row r="1728">
          <cell r="A1728">
            <v>623</v>
          </cell>
        </row>
        <row r="1729">
          <cell r="A1729">
            <v>624</v>
          </cell>
        </row>
        <row r="1730">
          <cell r="A1730">
            <v>625</v>
          </cell>
        </row>
        <row r="1731">
          <cell r="A1731">
            <v>626</v>
          </cell>
        </row>
        <row r="1732">
          <cell r="A1732">
            <v>627</v>
          </cell>
        </row>
        <row r="1733">
          <cell r="A1733">
            <v>628</v>
          </cell>
        </row>
        <row r="1734">
          <cell r="A1734">
            <v>629</v>
          </cell>
        </row>
        <row r="1735">
          <cell r="A1735">
            <v>351</v>
          </cell>
        </row>
        <row r="1736">
          <cell r="A1736">
            <v>352</v>
          </cell>
        </row>
        <row r="1737">
          <cell r="A1737">
            <v>353</v>
          </cell>
        </row>
        <row r="1738">
          <cell r="A1738">
            <v>354</v>
          </cell>
        </row>
        <row r="1739">
          <cell r="A1739">
            <v>355</v>
          </cell>
        </row>
        <row r="1740">
          <cell r="A1740">
            <v>356</v>
          </cell>
        </row>
        <row r="1741">
          <cell r="A1741">
            <v>357</v>
          </cell>
        </row>
        <row r="1742">
          <cell r="A1742">
            <v>358</v>
          </cell>
        </row>
        <row r="1743">
          <cell r="A1743">
            <v>359</v>
          </cell>
        </row>
        <row r="1744">
          <cell r="A1744">
            <v>360</v>
          </cell>
        </row>
        <row r="1745">
          <cell r="A1745">
            <v>361</v>
          </cell>
        </row>
        <row r="1746">
          <cell r="A1746">
            <v>362</v>
          </cell>
        </row>
        <row r="1747">
          <cell r="A1747">
            <v>363</v>
          </cell>
        </row>
        <row r="1748">
          <cell r="A1748">
            <v>364</v>
          </cell>
        </row>
        <row r="1749">
          <cell r="A1749">
            <v>365</v>
          </cell>
        </row>
        <row r="1750">
          <cell r="A1750">
            <v>630</v>
          </cell>
        </row>
        <row r="1751">
          <cell r="A1751">
            <v>631</v>
          </cell>
        </row>
        <row r="1752">
          <cell r="A1752">
            <v>632</v>
          </cell>
        </row>
        <row r="1753">
          <cell r="A1753">
            <v>633</v>
          </cell>
        </row>
        <row r="1754">
          <cell r="A1754">
            <v>634</v>
          </cell>
        </row>
        <row r="1755">
          <cell r="A1755">
            <v>635</v>
          </cell>
        </row>
        <row r="1756">
          <cell r="A1756">
            <v>636</v>
          </cell>
        </row>
        <row r="1757">
          <cell r="A1757">
            <v>637</v>
          </cell>
        </row>
        <row r="1758">
          <cell r="A1758">
            <v>638</v>
          </cell>
        </row>
        <row r="1759">
          <cell r="A1759">
            <v>639</v>
          </cell>
        </row>
        <row r="1760">
          <cell r="A1760">
            <v>640</v>
          </cell>
        </row>
        <row r="1761">
          <cell r="A1761">
            <v>641</v>
          </cell>
        </row>
        <row r="1762">
          <cell r="A1762">
            <v>642</v>
          </cell>
        </row>
        <row r="1763">
          <cell r="A1763">
            <v>643</v>
          </cell>
        </row>
        <row r="1764">
          <cell r="A1764">
            <v>644</v>
          </cell>
        </row>
        <row r="1765">
          <cell r="A1765">
            <v>645</v>
          </cell>
        </row>
        <row r="1766">
          <cell r="A1766">
            <v>646</v>
          </cell>
        </row>
        <row r="1767">
          <cell r="A1767">
            <v>647</v>
          </cell>
        </row>
        <row r="1768">
          <cell r="A1768">
            <v>648</v>
          </cell>
        </row>
        <row r="1769">
          <cell r="A1769">
            <v>649</v>
          </cell>
        </row>
        <row r="1770">
          <cell r="A1770">
            <v>650</v>
          </cell>
        </row>
        <row r="1771">
          <cell r="A1771">
            <v>651</v>
          </cell>
        </row>
        <row r="1772">
          <cell r="A1772">
            <v>652</v>
          </cell>
        </row>
        <row r="1773">
          <cell r="A1773">
            <v>653</v>
          </cell>
        </row>
        <row r="1774">
          <cell r="A1774">
            <v>654</v>
          </cell>
        </row>
        <row r="1775">
          <cell r="A1775">
            <v>656</v>
          </cell>
        </row>
        <row r="1776">
          <cell r="A1776">
            <v>657</v>
          </cell>
        </row>
        <row r="1777">
          <cell r="A1777">
            <v>658</v>
          </cell>
        </row>
        <row r="1778">
          <cell r="A1778">
            <v>659</v>
          </cell>
        </row>
        <row r="1779">
          <cell r="A1779">
            <v>660</v>
          </cell>
        </row>
        <row r="1780">
          <cell r="A1780">
            <v>661</v>
          </cell>
        </row>
        <row r="1781">
          <cell r="A1781">
            <v>662</v>
          </cell>
        </row>
        <row r="1782">
          <cell r="A1782">
            <v>663</v>
          </cell>
        </row>
        <row r="1783">
          <cell r="A1783">
            <v>664</v>
          </cell>
        </row>
        <row r="1784">
          <cell r="A1784">
            <v>665</v>
          </cell>
        </row>
        <row r="1785">
          <cell r="A1785">
            <v>666</v>
          </cell>
        </row>
        <row r="1786">
          <cell r="A1786">
            <v>667</v>
          </cell>
        </row>
        <row r="1787">
          <cell r="A1787">
            <v>668</v>
          </cell>
        </row>
        <row r="1788">
          <cell r="A1788">
            <v>669</v>
          </cell>
        </row>
        <row r="1789">
          <cell r="A1789">
            <v>670</v>
          </cell>
        </row>
        <row r="1790">
          <cell r="A1790">
            <v>671</v>
          </cell>
        </row>
        <row r="1791">
          <cell r="A1791">
            <v>672</v>
          </cell>
        </row>
        <row r="1792">
          <cell r="A1792">
            <v>673</v>
          </cell>
        </row>
        <row r="1793">
          <cell r="A1793">
            <v>674</v>
          </cell>
        </row>
        <row r="1794">
          <cell r="A1794">
            <v>675</v>
          </cell>
        </row>
        <row r="1795">
          <cell r="A1795">
            <v>676</v>
          </cell>
        </row>
        <row r="1796">
          <cell r="A1796">
            <v>677</v>
          </cell>
        </row>
        <row r="1797">
          <cell r="A1797">
            <v>678</v>
          </cell>
        </row>
        <row r="1798">
          <cell r="A1798">
            <v>679</v>
          </cell>
        </row>
        <row r="1799">
          <cell r="A1799">
            <v>680</v>
          </cell>
        </row>
        <row r="1800">
          <cell r="A1800">
            <v>681</v>
          </cell>
        </row>
        <row r="1801">
          <cell r="A1801">
            <v>682</v>
          </cell>
        </row>
        <row r="1802">
          <cell r="A1802">
            <v>683</v>
          </cell>
        </row>
        <row r="1803">
          <cell r="A1803">
            <v>684</v>
          </cell>
        </row>
        <row r="1804">
          <cell r="A1804">
            <v>685</v>
          </cell>
        </row>
        <row r="1805">
          <cell r="A1805">
            <v>686</v>
          </cell>
        </row>
        <row r="1806">
          <cell r="A1806">
            <v>687</v>
          </cell>
        </row>
        <row r="1807">
          <cell r="A1807">
            <v>688</v>
          </cell>
        </row>
        <row r="1808">
          <cell r="A1808">
            <v>689</v>
          </cell>
        </row>
        <row r="1809">
          <cell r="A1809">
            <v>690</v>
          </cell>
        </row>
        <row r="1810">
          <cell r="A1810">
            <v>691</v>
          </cell>
        </row>
        <row r="1811">
          <cell r="A1811">
            <v>692</v>
          </cell>
        </row>
        <row r="1812">
          <cell r="A1812">
            <v>693</v>
          </cell>
        </row>
        <row r="1813">
          <cell r="A1813">
            <v>694</v>
          </cell>
        </row>
        <row r="1814">
          <cell r="A1814">
            <v>695</v>
          </cell>
        </row>
        <row r="1815">
          <cell r="A1815">
            <v>696</v>
          </cell>
        </row>
        <row r="1816">
          <cell r="A1816">
            <v>697</v>
          </cell>
        </row>
        <row r="1817">
          <cell r="A1817">
            <v>698</v>
          </cell>
        </row>
        <row r="1818">
          <cell r="A1818">
            <v>699</v>
          </cell>
        </row>
        <row r="1819">
          <cell r="A1819">
            <v>700</v>
          </cell>
        </row>
        <row r="1820">
          <cell r="A1820">
            <v>701</v>
          </cell>
        </row>
        <row r="1821">
          <cell r="A1821">
            <v>702</v>
          </cell>
        </row>
        <row r="1822">
          <cell r="A1822">
            <v>703</v>
          </cell>
        </row>
        <row r="1823">
          <cell r="A1823">
            <v>704</v>
          </cell>
        </row>
        <row r="1824">
          <cell r="A1824">
            <v>705</v>
          </cell>
        </row>
        <row r="1825">
          <cell r="A1825">
            <v>706</v>
          </cell>
        </row>
        <row r="1826">
          <cell r="A1826">
            <v>707</v>
          </cell>
        </row>
        <row r="1827">
          <cell r="A1827">
            <v>708</v>
          </cell>
        </row>
        <row r="1828">
          <cell r="A1828">
            <v>709</v>
          </cell>
        </row>
        <row r="1829">
          <cell r="A1829">
            <v>710</v>
          </cell>
        </row>
        <row r="1830">
          <cell r="A1830">
            <v>711</v>
          </cell>
        </row>
        <row r="1831">
          <cell r="A1831">
            <v>712</v>
          </cell>
        </row>
        <row r="1832">
          <cell r="A1832">
            <v>713</v>
          </cell>
        </row>
        <row r="1833">
          <cell r="A1833">
            <v>714</v>
          </cell>
        </row>
        <row r="1834">
          <cell r="A1834">
            <v>715</v>
          </cell>
        </row>
        <row r="1835">
          <cell r="A1835">
            <v>716</v>
          </cell>
        </row>
        <row r="1836">
          <cell r="A1836">
            <v>717</v>
          </cell>
        </row>
        <row r="1837">
          <cell r="A1837">
            <v>655</v>
          </cell>
        </row>
        <row r="1838">
          <cell r="A1838">
            <v>718</v>
          </cell>
        </row>
        <row r="1839">
          <cell r="A1839">
            <v>719</v>
          </cell>
        </row>
        <row r="1840">
          <cell r="A1840">
            <v>720</v>
          </cell>
        </row>
        <row r="1841">
          <cell r="A1841">
            <v>721</v>
          </cell>
        </row>
        <row r="1842">
          <cell r="A1842">
            <v>722</v>
          </cell>
        </row>
        <row r="1843">
          <cell r="A1843">
            <v>723</v>
          </cell>
        </row>
        <row r="1844">
          <cell r="A1844">
            <v>724</v>
          </cell>
        </row>
        <row r="1845">
          <cell r="A1845">
            <v>725</v>
          </cell>
        </row>
        <row r="1846">
          <cell r="A1846">
            <v>726</v>
          </cell>
        </row>
        <row r="1847">
          <cell r="A1847">
            <v>727</v>
          </cell>
        </row>
        <row r="1848">
          <cell r="A1848">
            <v>728</v>
          </cell>
        </row>
        <row r="1849">
          <cell r="A1849">
            <v>729</v>
          </cell>
        </row>
        <row r="1850">
          <cell r="A1850">
            <v>2124</v>
          </cell>
        </row>
        <row r="1851">
          <cell r="A1851">
            <v>2357</v>
          </cell>
        </row>
        <row r="1852">
          <cell r="A1852">
            <v>2358</v>
          </cell>
        </row>
        <row r="1853">
          <cell r="A1853">
            <v>2359</v>
          </cell>
        </row>
        <row r="1854">
          <cell r="A1854">
            <v>2360</v>
          </cell>
        </row>
        <row r="1855">
          <cell r="A1855">
            <v>2361</v>
          </cell>
        </row>
        <row r="1856">
          <cell r="A1856">
            <v>2362</v>
          </cell>
        </row>
        <row r="1857">
          <cell r="A1857">
            <v>2363</v>
          </cell>
        </row>
        <row r="1858">
          <cell r="A1858">
            <v>2364</v>
          </cell>
        </row>
        <row r="1859">
          <cell r="A1859">
            <v>2365</v>
          </cell>
        </row>
        <row r="1860">
          <cell r="A1860">
            <v>2366</v>
          </cell>
        </row>
        <row r="1861">
          <cell r="A1861">
            <v>2367</v>
          </cell>
        </row>
        <row r="1862">
          <cell r="A1862">
            <v>2368</v>
          </cell>
        </row>
        <row r="1863">
          <cell r="A1863">
            <v>2369</v>
          </cell>
        </row>
        <row r="1864">
          <cell r="A1864">
            <v>2370</v>
          </cell>
        </row>
        <row r="1865">
          <cell r="A1865">
            <v>366</v>
          </cell>
        </row>
        <row r="1866">
          <cell r="A1866">
            <v>367</v>
          </cell>
        </row>
        <row r="1867">
          <cell r="A1867">
            <v>368</v>
          </cell>
        </row>
        <row r="1868">
          <cell r="A1868">
            <v>369</v>
          </cell>
        </row>
        <row r="1869">
          <cell r="A1869">
            <v>370</v>
          </cell>
        </row>
        <row r="1870">
          <cell r="A1870">
            <v>371</v>
          </cell>
        </row>
        <row r="1871">
          <cell r="A1871">
            <v>372</v>
          </cell>
        </row>
        <row r="1872">
          <cell r="A1872">
            <v>373</v>
          </cell>
        </row>
        <row r="1873">
          <cell r="A1873">
            <v>374</v>
          </cell>
        </row>
        <row r="1874">
          <cell r="A1874">
            <v>375</v>
          </cell>
        </row>
        <row r="1875">
          <cell r="A1875">
            <v>376</v>
          </cell>
        </row>
        <row r="1876">
          <cell r="A1876">
            <v>377</v>
          </cell>
        </row>
        <row r="1877">
          <cell r="A1877">
            <v>378</v>
          </cell>
        </row>
        <row r="1878">
          <cell r="A1878">
            <v>379</v>
          </cell>
        </row>
        <row r="1879">
          <cell r="A1879">
            <v>380</v>
          </cell>
        </row>
        <row r="1880">
          <cell r="A1880">
            <v>381</v>
          </cell>
        </row>
        <row r="1881">
          <cell r="A1881">
            <v>382</v>
          </cell>
        </row>
        <row r="1882">
          <cell r="A1882">
            <v>383</v>
          </cell>
        </row>
        <row r="1883">
          <cell r="A1883">
            <v>384</v>
          </cell>
        </row>
        <row r="1884">
          <cell r="A1884">
            <v>385</v>
          </cell>
        </row>
        <row r="1885">
          <cell r="A1885">
            <v>386</v>
          </cell>
        </row>
        <row r="1886">
          <cell r="A1886">
            <v>387</v>
          </cell>
        </row>
        <row r="1887">
          <cell r="A1887">
            <v>388</v>
          </cell>
        </row>
        <row r="1888">
          <cell r="A1888">
            <v>389</v>
          </cell>
        </row>
        <row r="1889">
          <cell r="A1889">
            <v>390</v>
          </cell>
        </row>
        <row r="1890">
          <cell r="A1890">
            <v>391</v>
          </cell>
        </row>
        <row r="1891">
          <cell r="A1891">
            <v>392</v>
          </cell>
        </row>
        <row r="1892">
          <cell r="A1892">
            <v>393</v>
          </cell>
        </row>
        <row r="1893">
          <cell r="A1893">
            <v>394</v>
          </cell>
        </row>
        <row r="1894">
          <cell r="A1894">
            <v>395</v>
          </cell>
        </row>
        <row r="1895">
          <cell r="A1895">
            <v>396</v>
          </cell>
        </row>
        <row r="1896">
          <cell r="A1896">
            <v>397</v>
          </cell>
        </row>
        <row r="1897">
          <cell r="A1897">
            <v>398</v>
          </cell>
        </row>
        <row r="1898">
          <cell r="A1898">
            <v>399</v>
          </cell>
        </row>
        <row r="1899">
          <cell r="A1899">
            <v>400</v>
          </cell>
        </row>
        <row r="1900">
          <cell r="A1900">
            <v>3151</v>
          </cell>
        </row>
        <row r="1901">
          <cell r="A1901">
            <v>3152</v>
          </cell>
        </row>
        <row r="1902">
          <cell r="A1902">
            <v>3153</v>
          </cell>
        </row>
        <row r="1903">
          <cell r="A1903">
            <v>3154</v>
          </cell>
        </row>
        <row r="1904">
          <cell r="A1904">
            <v>3155</v>
          </cell>
        </row>
        <row r="1905">
          <cell r="A1905">
            <v>3156</v>
          </cell>
        </row>
        <row r="1906">
          <cell r="A1906">
            <v>3157</v>
          </cell>
        </row>
        <row r="1907">
          <cell r="A1907">
            <v>3158</v>
          </cell>
        </row>
        <row r="1908">
          <cell r="A1908">
            <v>3159</v>
          </cell>
        </row>
        <row r="1909">
          <cell r="A1909">
            <v>3160</v>
          </cell>
        </row>
        <row r="1910">
          <cell r="A1910">
            <v>3161</v>
          </cell>
        </row>
        <row r="1911">
          <cell r="A1911">
            <v>3162</v>
          </cell>
        </row>
        <row r="1912">
          <cell r="A1912">
            <v>3163</v>
          </cell>
        </row>
        <row r="1913">
          <cell r="A1913">
            <v>3164</v>
          </cell>
        </row>
        <row r="1914">
          <cell r="A1914">
            <v>3165</v>
          </cell>
        </row>
        <row r="1915">
          <cell r="A1915">
            <v>3166</v>
          </cell>
        </row>
        <row r="1916">
          <cell r="A1916">
            <v>3167</v>
          </cell>
        </row>
        <row r="1917">
          <cell r="A1917">
            <v>3168</v>
          </cell>
        </row>
        <row r="1918">
          <cell r="A1918">
            <v>3169</v>
          </cell>
        </row>
        <row r="1919">
          <cell r="A1919">
            <v>3170</v>
          </cell>
        </row>
        <row r="1920">
          <cell r="A1920">
            <v>3171</v>
          </cell>
        </row>
        <row r="1921">
          <cell r="A1921">
            <v>3199</v>
          </cell>
        </row>
        <row r="1922">
          <cell r="A1922">
            <v>3200</v>
          </cell>
        </row>
        <row r="1923">
          <cell r="A1923">
            <v>3201</v>
          </cell>
        </row>
        <row r="1924">
          <cell r="A1924">
            <v>3202</v>
          </cell>
        </row>
        <row r="1925">
          <cell r="A1925">
            <v>3203</v>
          </cell>
        </row>
        <row r="1926">
          <cell r="A1926">
            <v>3204</v>
          </cell>
        </row>
        <row r="1927">
          <cell r="A1927">
            <v>3205</v>
          </cell>
        </row>
        <row r="1928">
          <cell r="A1928">
            <v>3206</v>
          </cell>
        </row>
        <row r="1929">
          <cell r="A1929">
            <v>3207</v>
          </cell>
        </row>
        <row r="1930">
          <cell r="A1930">
            <v>3208</v>
          </cell>
        </row>
        <row r="1931">
          <cell r="A1931">
            <v>3209</v>
          </cell>
        </row>
        <row r="1932">
          <cell r="A1932">
            <v>3210</v>
          </cell>
        </row>
        <row r="1933">
          <cell r="A1933">
            <v>3211</v>
          </cell>
        </row>
        <row r="1934">
          <cell r="A1934">
            <v>3212</v>
          </cell>
        </row>
        <row r="1935">
          <cell r="A1935">
            <v>3213</v>
          </cell>
        </row>
        <row r="1936">
          <cell r="A1936">
            <v>3214</v>
          </cell>
        </row>
        <row r="1937">
          <cell r="A1937">
            <v>3215</v>
          </cell>
        </row>
        <row r="1938">
          <cell r="A1938">
            <v>3216</v>
          </cell>
        </row>
        <row r="1939">
          <cell r="A1939">
            <v>3217</v>
          </cell>
        </row>
        <row r="1940">
          <cell r="A1940">
            <v>3218</v>
          </cell>
        </row>
        <row r="1941">
          <cell r="A1941">
            <v>3219</v>
          </cell>
        </row>
        <row r="1942">
          <cell r="A1942">
            <v>3220</v>
          </cell>
        </row>
        <row r="1943">
          <cell r="A1943">
            <v>3221</v>
          </cell>
        </row>
        <row r="1944">
          <cell r="A1944">
            <v>3222</v>
          </cell>
        </row>
        <row r="1945">
          <cell r="A1945">
            <v>3223</v>
          </cell>
        </row>
        <row r="1946">
          <cell r="A1946">
            <v>3224</v>
          </cell>
        </row>
        <row r="1947">
          <cell r="A1947">
            <v>3225</v>
          </cell>
        </row>
        <row r="1948">
          <cell r="A1948">
            <v>3226</v>
          </cell>
        </row>
        <row r="1949">
          <cell r="A1949">
            <v>3227</v>
          </cell>
        </row>
        <row r="1950">
          <cell r="A1950">
            <v>3228</v>
          </cell>
        </row>
        <row r="1951">
          <cell r="A1951">
            <v>3229</v>
          </cell>
        </row>
        <row r="1952">
          <cell r="A1952">
            <v>3230</v>
          </cell>
        </row>
        <row r="1953">
          <cell r="A1953">
            <v>3231</v>
          </cell>
        </row>
        <row r="1954">
          <cell r="A1954">
            <v>3232</v>
          </cell>
        </row>
        <row r="1955">
          <cell r="A1955">
            <v>3233</v>
          </cell>
        </row>
        <row r="1956">
          <cell r="A1956">
            <v>3234</v>
          </cell>
        </row>
        <row r="1957">
          <cell r="A1957">
            <v>3235</v>
          </cell>
        </row>
        <row r="1958">
          <cell r="A1958">
            <v>3236</v>
          </cell>
        </row>
        <row r="1959">
          <cell r="A1959">
            <v>3237</v>
          </cell>
        </row>
        <row r="1960">
          <cell r="A1960">
            <v>3238</v>
          </cell>
        </row>
        <row r="1961">
          <cell r="A1961">
            <v>3239</v>
          </cell>
        </row>
        <row r="1962">
          <cell r="A1962">
            <v>3240</v>
          </cell>
        </row>
        <row r="1963">
          <cell r="A1963">
            <v>3241</v>
          </cell>
        </row>
        <row r="1964">
          <cell r="A1964">
            <v>3242</v>
          </cell>
        </row>
        <row r="1965">
          <cell r="A1965">
            <v>3243</v>
          </cell>
        </row>
        <row r="1966">
          <cell r="A1966">
            <v>3244</v>
          </cell>
        </row>
        <row r="1967">
          <cell r="A1967">
            <v>3245</v>
          </cell>
        </row>
        <row r="1968">
          <cell r="A1968">
            <v>3172</v>
          </cell>
        </row>
        <row r="1969">
          <cell r="A1969">
            <v>3173</v>
          </cell>
        </row>
        <row r="1970">
          <cell r="A1970">
            <v>3174</v>
          </cell>
        </row>
        <row r="1971">
          <cell r="A1971">
            <v>3175</v>
          </cell>
        </row>
        <row r="1972">
          <cell r="A1972">
            <v>3176</v>
          </cell>
        </row>
        <row r="1973">
          <cell r="A1973">
            <v>3177</v>
          </cell>
        </row>
        <row r="1974">
          <cell r="A1974">
            <v>3178</v>
          </cell>
        </row>
        <row r="1975">
          <cell r="A1975">
            <v>3179</v>
          </cell>
        </row>
        <row r="1976">
          <cell r="A1976">
            <v>3180</v>
          </cell>
        </row>
        <row r="1977">
          <cell r="A1977">
            <v>3181</v>
          </cell>
        </row>
        <row r="1978">
          <cell r="A1978">
            <v>3182</v>
          </cell>
        </row>
        <row r="1979">
          <cell r="A1979">
            <v>3183</v>
          </cell>
        </row>
        <row r="1980">
          <cell r="A1980">
            <v>3184</v>
          </cell>
        </row>
        <row r="1981">
          <cell r="A1981">
            <v>1112</v>
          </cell>
        </row>
        <row r="1982">
          <cell r="A1982">
            <v>2778</v>
          </cell>
        </row>
        <row r="1983">
          <cell r="A1983">
            <v>2779</v>
          </cell>
        </row>
        <row r="1984">
          <cell r="A1984">
            <v>2780</v>
          </cell>
        </row>
        <row r="1985">
          <cell r="A1985">
            <v>2781</v>
          </cell>
        </row>
        <row r="1986">
          <cell r="A1986">
            <v>2782</v>
          </cell>
        </row>
        <row r="1987">
          <cell r="A1987">
            <v>2783</v>
          </cell>
        </row>
        <row r="1988">
          <cell r="A1988">
            <v>2784</v>
          </cell>
        </row>
        <row r="1989">
          <cell r="A1989">
            <v>2785</v>
          </cell>
        </row>
        <row r="1990">
          <cell r="A1990">
            <v>2786</v>
          </cell>
        </row>
        <row r="1991">
          <cell r="A1991">
            <v>2787</v>
          </cell>
        </row>
        <row r="1992">
          <cell r="A1992">
            <v>2788</v>
          </cell>
        </row>
        <row r="1993">
          <cell r="A1993">
            <v>2789</v>
          </cell>
        </row>
        <row r="1994">
          <cell r="A1994">
            <v>2790</v>
          </cell>
        </row>
        <row r="1995">
          <cell r="A1995">
            <v>2791</v>
          </cell>
        </row>
        <row r="1996">
          <cell r="A1996">
            <v>2792</v>
          </cell>
        </row>
        <row r="1997">
          <cell r="A1997">
            <v>2793</v>
          </cell>
        </row>
        <row r="1998">
          <cell r="A1998">
            <v>2794</v>
          </cell>
        </row>
        <row r="1999">
          <cell r="A1999">
            <v>2795</v>
          </cell>
        </row>
        <row r="2000">
          <cell r="A2000">
            <v>1777</v>
          </cell>
        </row>
        <row r="2001">
          <cell r="A2001">
            <v>1778</v>
          </cell>
        </row>
        <row r="2002">
          <cell r="A2002">
            <v>1779</v>
          </cell>
        </row>
        <row r="2003">
          <cell r="A2003">
            <v>1780</v>
          </cell>
        </row>
        <row r="2004">
          <cell r="A2004">
            <v>1781</v>
          </cell>
        </row>
        <row r="2005">
          <cell r="A2005">
            <v>1782</v>
          </cell>
        </row>
        <row r="2006">
          <cell r="A2006">
            <v>1783</v>
          </cell>
        </row>
        <row r="2007">
          <cell r="A2007">
            <v>1784</v>
          </cell>
        </row>
        <row r="2008">
          <cell r="A2008">
            <v>1785</v>
          </cell>
        </row>
        <row r="2009">
          <cell r="A2009">
            <v>1786</v>
          </cell>
        </row>
        <row r="2010">
          <cell r="A2010">
            <v>1787</v>
          </cell>
        </row>
        <row r="2011">
          <cell r="A2011">
            <v>1788</v>
          </cell>
        </row>
        <row r="2012">
          <cell r="A2012">
            <v>1789</v>
          </cell>
        </row>
        <row r="2013">
          <cell r="A2013">
            <v>1790</v>
          </cell>
        </row>
        <row r="2014">
          <cell r="A2014">
            <v>1791</v>
          </cell>
        </row>
        <row r="2015">
          <cell r="A2015">
            <v>1792</v>
          </cell>
        </row>
        <row r="2016">
          <cell r="A2016">
            <v>1793</v>
          </cell>
        </row>
        <row r="2017">
          <cell r="A2017">
            <v>1794</v>
          </cell>
        </row>
        <row r="2018">
          <cell r="A2018">
            <v>1795</v>
          </cell>
        </row>
        <row r="2019">
          <cell r="A2019">
            <v>1796</v>
          </cell>
        </row>
        <row r="2020">
          <cell r="A2020">
            <v>1797</v>
          </cell>
        </row>
        <row r="2021">
          <cell r="A2021">
            <v>1798</v>
          </cell>
        </row>
        <row r="2022">
          <cell r="A2022">
            <v>1799</v>
          </cell>
        </row>
        <row r="2023">
          <cell r="A2023">
            <v>1800</v>
          </cell>
        </row>
        <row r="2024">
          <cell r="A2024">
            <v>1801</v>
          </cell>
        </row>
        <row r="2025">
          <cell r="A2025">
            <v>1802</v>
          </cell>
        </row>
        <row r="2026">
          <cell r="A2026">
            <v>1803</v>
          </cell>
        </row>
        <row r="2027">
          <cell r="A2027">
            <v>1804</v>
          </cell>
        </row>
        <row r="2028">
          <cell r="A2028">
            <v>1805</v>
          </cell>
        </row>
        <row r="2029">
          <cell r="A2029">
            <v>1806</v>
          </cell>
        </row>
        <row r="2030">
          <cell r="A2030">
            <v>1807</v>
          </cell>
        </row>
        <row r="2031">
          <cell r="A2031">
            <v>1808</v>
          </cell>
        </row>
        <row r="2032">
          <cell r="A2032">
            <v>1809</v>
          </cell>
        </row>
        <row r="2033">
          <cell r="A2033">
            <v>1810</v>
          </cell>
        </row>
        <row r="2034">
          <cell r="A2034">
            <v>1811</v>
          </cell>
        </row>
        <row r="2035">
          <cell r="A2035">
            <v>1812</v>
          </cell>
        </row>
        <row r="2036">
          <cell r="A2036">
            <v>1813</v>
          </cell>
        </row>
        <row r="2037">
          <cell r="A2037">
            <v>1814</v>
          </cell>
        </row>
        <row r="2038">
          <cell r="A2038">
            <v>1815</v>
          </cell>
        </row>
        <row r="2039">
          <cell r="A2039">
            <v>1816</v>
          </cell>
        </row>
        <row r="2040">
          <cell r="A2040">
            <v>1817</v>
          </cell>
        </row>
        <row r="2041">
          <cell r="A2041">
            <v>1818</v>
          </cell>
        </row>
        <row r="2042">
          <cell r="A2042">
            <v>1819</v>
          </cell>
        </row>
        <row r="2043">
          <cell r="A2043">
            <v>1820</v>
          </cell>
        </row>
        <row r="2044">
          <cell r="A2044">
            <v>1821</v>
          </cell>
        </row>
        <row r="2045">
          <cell r="A2045">
            <v>1822</v>
          </cell>
        </row>
        <row r="2046">
          <cell r="A2046">
            <v>1823</v>
          </cell>
        </row>
        <row r="2047">
          <cell r="A2047">
            <v>1824</v>
          </cell>
        </row>
        <row r="2048">
          <cell r="A2048">
            <v>1825</v>
          </cell>
        </row>
        <row r="2049">
          <cell r="A2049">
            <v>1826</v>
          </cell>
        </row>
        <row r="2050">
          <cell r="A2050">
            <v>1827</v>
          </cell>
        </row>
        <row r="2051">
          <cell r="A2051">
            <v>1828</v>
          </cell>
        </row>
        <row r="2052">
          <cell r="A2052">
            <v>1829</v>
          </cell>
        </row>
        <row r="2053">
          <cell r="A2053">
            <v>1830</v>
          </cell>
        </row>
        <row r="2054">
          <cell r="A2054">
            <v>1400</v>
          </cell>
        </row>
        <row r="2055">
          <cell r="A2055">
            <v>1401</v>
          </cell>
        </row>
        <row r="2056">
          <cell r="A2056">
            <v>1402</v>
          </cell>
        </row>
        <row r="2057">
          <cell r="A2057">
            <v>1403</v>
          </cell>
        </row>
        <row r="2058">
          <cell r="A2058">
            <v>1404</v>
          </cell>
        </row>
        <row r="2059">
          <cell r="A2059">
            <v>1405</v>
          </cell>
        </row>
        <row r="2060">
          <cell r="A2060">
            <v>1406</v>
          </cell>
        </row>
        <row r="2061">
          <cell r="A2061">
            <v>1407</v>
          </cell>
        </row>
        <row r="2062">
          <cell r="A2062">
            <v>1408</v>
          </cell>
        </row>
        <row r="2063">
          <cell r="A2063">
            <v>1409</v>
          </cell>
        </row>
        <row r="2064">
          <cell r="A2064">
            <v>1410</v>
          </cell>
        </row>
        <row r="2065">
          <cell r="A2065">
            <v>1411</v>
          </cell>
        </row>
        <row r="2066">
          <cell r="A2066">
            <v>1412</v>
          </cell>
        </row>
        <row r="2067">
          <cell r="A2067">
            <v>1413</v>
          </cell>
        </row>
        <row r="2068">
          <cell r="A2068">
            <v>1414</v>
          </cell>
        </row>
        <row r="2069">
          <cell r="A2069">
            <v>1415</v>
          </cell>
        </row>
        <row r="2070">
          <cell r="A2070">
            <v>1416</v>
          </cell>
        </row>
        <row r="2071">
          <cell r="A2071">
            <v>1417</v>
          </cell>
        </row>
        <row r="2072">
          <cell r="A2072">
            <v>1418</v>
          </cell>
        </row>
        <row r="2073">
          <cell r="A2073">
            <v>1419</v>
          </cell>
        </row>
        <row r="2074">
          <cell r="A2074">
            <v>1420</v>
          </cell>
        </row>
        <row r="2075">
          <cell r="A2075">
            <v>1421</v>
          </cell>
        </row>
        <row r="2076">
          <cell r="A2076">
            <v>1422</v>
          </cell>
        </row>
        <row r="2077">
          <cell r="A2077">
            <v>1423</v>
          </cell>
        </row>
        <row r="2078">
          <cell r="A2078">
            <v>1424</v>
          </cell>
        </row>
        <row r="2079">
          <cell r="A2079">
            <v>1425</v>
          </cell>
        </row>
        <row r="2080">
          <cell r="A2080">
            <v>1426</v>
          </cell>
        </row>
        <row r="2081">
          <cell r="A2081">
            <v>1427</v>
          </cell>
        </row>
        <row r="2082">
          <cell r="A2082">
            <v>1428</v>
          </cell>
        </row>
        <row r="2083">
          <cell r="A2083">
            <v>1429</v>
          </cell>
        </row>
        <row r="2084">
          <cell r="A2084">
            <v>1430</v>
          </cell>
        </row>
        <row r="2085">
          <cell r="A2085">
            <v>1431</v>
          </cell>
        </row>
        <row r="2086">
          <cell r="A2086">
            <v>1432</v>
          </cell>
        </row>
        <row r="2087">
          <cell r="A2087">
            <v>1433</v>
          </cell>
        </row>
        <row r="2088">
          <cell r="A2088">
            <v>1434</v>
          </cell>
        </row>
        <row r="2089">
          <cell r="A2089">
            <v>1435</v>
          </cell>
        </row>
        <row r="2090">
          <cell r="A2090">
            <v>1436</v>
          </cell>
        </row>
        <row r="2091">
          <cell r="A2091">
            <v>1437</v>
          </cell>
        </row>
        <row r="2092">
          <cell r="A2092">
            <v>1438</v>
          </cell>
        </row>
        <row r="2093">
          <cell r="A2093">
            <v>1439</v>
          </cell>
        </row>
        <row r="2094">
          <cell r="A2094">
            <v>1440</v>
          </cell>
        </row>
        <row r="2095">
          <cell r="A2095">
            <v>2371</v>
          </cell>
        </row>
        <row r="2096">
          <cell r="A2096">
            <v>2372</v>
          </cell>
        </row>
        <row r="2097">
          <cell r="A2097">
            <v>2373</v>
          </cell>
        </row>
        <row r="2098">
          <cell r="A2098">
            <v>2374</v>
          </cell>
        </row>
        <row r="2099">
          <cell r="A2099">
            <v>2375</v>
          </cell>
        </row>
        <row r="2100">
          <cell r="A2100">
            <v>2376</v>
          </cell>
        </row>
        <row r="2101">
          <cell r="A2101">
            <v>2377</v>
          </cell>
        </row>
        <row r="2102">
          <cell r="A2102">
            <v>2378</v>
          </cell>
        </row>
        <row r="2103">
          <cell r="A2103">
            <v>2379</v>
          </cell>
        </row>
        <row r="2104">
          <cell r="A2104">
            <v>2380</v>
          </cell>
        </row>
        <row r="2105">
          <cell r="A2105">
            <v>2381</v>
          </cell>
        </row>
        <row r="2106">
          <cell r="A2106">
            <v>2382</v>
          </cell>
        </row>
        <row r="2107">
          <cell r="A2107">
            <v>2383</v>
          </cell>
        </row>
        <row r="2108">
          <cell r="A2108">
            <v>2384</v>
          </cell>
        </row>
        <row r="2109">
          <cell r="A2109">
            <v>2385</v>
          </cell>
        </row>
        <row r="2110">
          <cell r="A2110">
            <v>2386</v>
          </cell>
        </row>
        <row r="2111">
          <cell r="A2111">
            <v>2387</v>
          </cell>
        </row>
        <row r="2112">
          <cell r="A2112">
            <v>2388</v>
          </cell>
        </row>
        <row r="2113">
          <cell r="A2113">
            <v>2389</v>
          </cell>
        </row>
        <row r="2114">
          <cell r="A2114">
            <v>2390</v>
          </cell>
        </row>
        <row r="2115">
          <cell r="A2115">
            <v>2391</v>
          </cell>
        </row>
        <row r="2116">
          <cell r="A2116">
            <v>2392</v>
          </cell>
        </row>
        <row r="2117">
          <cell r="A2117">
            <v>2393</v>
          </cell>
        </row>
        <row r="2118">
          <cell r="A2118">
            <v>2394</v>
          </cell>
        </row>
        <row r="2119">
          <cell r="A2119">
            <v>2395</v>
          </cell>
        </row>
        <row r="2120">
          <cell r="A2120">
            <v>2396</v>
          </cell>
        </row>
        <row r="2121">
          <cell r="A2121">
            <v>2397</v>
          </cell>
        </row>
        <row r="2122">
          <cell r="A2122">
            <v>2398</v>
          </cell>
        </row>
        <row r="2123">
          <cell r="A2123">
            <v>2399</v>
          </cell>
        </row>
        <row r="2124">
          <cell r="A2124">
            <v>2400</v>
          </cell>
        </row>
        <row r="2125">
          <cell r="A2125">
            <v>2401</v>
          </cell>
        </row>
        <row r="2126">
          <cell r="A2126">
            <v>2402</v>
          </cell>
        </row>
        <row r="2127">
          <cell r="A2127">
            <v>2403</v>
          </cell>
        </row>
        <row r="2128">
          <cell r="A2128">
            <v>2404</v>
          </cell>
        </row>
        <row r="2129">
          <cell r="A2129">
            <v>2405</v>
          </cell>
        </row>
        <row r="2130">
          <cell r="A2130">
            <v>2406</v>
          </cell>
        </row>
        <row r="2131">
          <cell r="A2131">
            <v>2407</v>
          </cell>
        </row>
        <row r="2132">
          <cell r="A2132">
            <v>2408</v>
          </cell>
        </row>
        <row r="2133">
          <cell r="A2133">
            <v>2409</v>
          </cell>
        </row>
        <row r="2134">
          <cell r="A2134">
            <v>2410</v>
          </cell>
        </row>
        <row r="2135">
          <cell r="A2135">
            <v>788</v>
          </cell>
        </row>
        <row r="2136">
          <cell r="A2136">
            <v>789</v>
          </cell>
        </row>
        <row r="2137">
          <cell r="A2137">
            <v>790</v>
          </cell>
        </row>
        <row r="2138">
          <cell r="A2138">
            <v>791</v>
          </cell>
        </row>
        <row r="2139">
          <cell r="A2139">
            <v>792</v>
          </cell>
        </row>
        <row r="2140">
          <cell r="A2140">
            <v>793</v>
          </cell>
        </row>
        <row r="2141">
          <cell r="A2141">
            <v>794</v>
          </cell>
        </row>
        <row r="2142">
          <cell r="A2142">
            <v>795</v>
          </cell>
        </row>
        <row r="2143">
          <cell r="A2143">
            <v>796</v>
          </cell>
        </row>
        <row r="2144">
          <cell r="A2144">
            <v>797</v>
          </cell>
        </row>
        <row r="2145">
          <cell r="A2145">
            <v>798</v>
          </cell>
        </row>
        <row r="2146">
          <cell r="A2146">
            <v>799</v>
          </cell>
        </row>
        <row r="2147">
          <cell r="A2147">
            <v>800</v>
          </cell>
        </row>
        <row r="2148">
          <cell r="A2148">
            <v>801</v>
          </cell>
        </row>
        <row r="2149">
          <cell r="A2149">
            <v>802</v>
          </cell>
        </row>
        <row r="2150">
          <cell r="A2150">
            <v>803</v>
          </cell>
        </row>
        <row r="2151">
          <cell r="A2151">
            <v>804</v>
          </cell>
        </row>
        <row r="2152">
          <cell r="A2152">
            <v>805</v>
          </cell>
        </row>
        <row r="2153">
          <cell r="A2153">
            <v>806</v>
          </cell>
        </row>
        <row r="2154">
          <cell r="A2154">
            <v>807</v>
          </cell>
        </row>
        <row r="2155">
          <cell r="A2155">
            <v>808</v>
          </cell>
        </row>
        <row r="2156">
          <cell r="A2156">
            <v>809</v>
          </cell>
        </row>
        <row r="2157">
          <cell r="A2157">
            <v>810</v>
          </cell>
        </row>
        <row r="2158">
          <cell r="A2158">
            <v>811</v>
          </cell>
        </row>
        <row r="2159">
          <cell r="A2159">
            <v>812</v>
          </cell>
        </row>
        <row r="2160">
          <cell r="A2160">
            <v>813</v>
          </cell>
        </row>
        <row r="2161">
          <cell r="A2161">
            <v>814</v>
          </cell>
        </row>
        <row r="2162">
          <cell r="A2162">
            <v>815</v>
          </cell>
        </row>
        <row r="2163">
          <cell r="A2163">
            <v>816</v>
          </cell>
        </row>
        <row r="2164">
          <cell r="A2164">
            <v>817</v>
          </cell>
        </row>
        <row r="2165">
          <cell r="A2165">
            <v>818</v>
          </cell>
        </row>
        <row r="2166">
          <cell r="A2166">
            <v>819</v>
          </cell>
        </row>
        <row r="2167">
          <cell r="A2167">
            <v>820</v>
          </cell>
        </row>
        <row r="2168">
          <cell r="A2168">
            <v>821</v>
          </cell>
        </row>
        <row r="2169">
          <cell r="A2169">
            <v>822</v>
          </cell>
        </row>
        <row r="2170">
          <cell r="A2170">
            <v>823</v>
          </cell>
        </row>
        <row r="2171">
          <cell r="A2171">
            <v>824</v>
          </cell>
        </row>
        <row r="2172">
          <cell r="A2172">
            <v>825</v>
          </cell>
        </row>
        <row r="2173">
          <cell r="A2173">
            <v>826</v>
          </cell>
        </row>
        <row r="2174">
          <cell r="A2174">
            <v>827</v>
          </cell>
        </row>
        <row r="2175">
          <cell r="A2175">
            <v>828</v>
          </cell>
        </row>
        <row r="2176">
          <cell r="A2176">
            <v>829</v>
          </cell>
        </row>
        <row r="2177">
          <cell r="A2177">
            <v>830</v>
          </cell>
        </row>
        <row r="2178">
          <cell r="A2178">
            <v>831</v>
          </cell>
        </row>
        <row r="2179">
          <cell r="A2179">
            <v>1539</v>
          </cell>
        </row>
        <row r="2180">
          <cell r="A2180">
            <v>1540</v>
          </cell>
        </row>
        <row r="2181">
          <cell r="A2181">
            <v>1541</v>
          </cell>
        </row>
        <row r="2182">
          <cell r="A2182">
            <v>1542</v>
          </cell>
        </row>
        <row r="2183">
          <cell r="A2183">
            <v>773</v>
          </cell>
        </row>
        <row r="2184">
          <cell r="A2184">
            <v>1543</v>
          </cell>
        </row>
        <row r="2185">
          <cell r="A2185">
            <v>1544</v>
          </cell>
        </row>
        <row r="2186">
          <cell r="A2186">
            <v>1545</v>
          </cell>
        </row>
        <row r="2187">
          <cell r="A2187">
            <v>1546</v>
          </cell>
        </row>
        <row r="2188">
          <cell r="A2188">
            <v>1547</v>
          </cell>
        </row>
        <row r="2189">
          <cell r="A2189">
            <v>1548</v>
          </cell>
        </row>
        <row r="2190">
          <cell r="A2190">
            <v>1549</v>
          </cell>
        </row>
        <row r="2191">
          <cell r="A2191">
            <v>1550</v>
          </cell>
        </row>
        <row r="2192">
          <cell r="A2192">
            <v>1551</v>
          </cell>
        </row>
        <row r="2193">
          <cell r="A2193">
            <v>1552</v>
          </cell>
        </row>
        <row r="2194">
          <cell r="A2194">
            <v>1553</v>
          </cell>
        </row>
        <row r="2195">
          <cell r="A2195">
            <v>1554</v>
          </cell>
        </row>
        <row r="2196">
          <cell r="A2196">
            <v>2816</v>
          </cell>
        </row>
        <row r="2197">
          <cell r="A2197">
            <v>2817</v>
          </cell>
        </row>
        <row r="2198">
          <cell r="A2198">
            <v>2818</v>
          </cell>
        </row>
        <row r="2199">
          <cell r="A2199">
            <v>164</v>
          </cell>
        </row>
        <row r="2200">
          <cell r="A2200">
            <v>165</v>
          </cell>
        </row>
        <row r="2201">
          <cell r="A2201">
            <v>166</v>
          </cell>
        </row>
        <row r="2202">
          <cell r="A2202">
            <v>167</v>
          </cell>
        </row>
        <row r="2203">
          <cell r="A2203">
            <v>168</v>
          </cell>
        </row>
        <row r="2204">
          <cell r="A2204">
            <v>169</v>
          </cell>
        </row>
        <row r="2205">
          <cell r="A2205">
            <v>170</v>
          </cell>
        </row>
        <row r="2206">
          <cell r="A2206">
            <v>171</v>
          </cell>
        </row>
        <row r="2207">
          <cell r="A2207">
            <v>172</v>
          </cell>
        </row>
        <row r="2208">
          <cell r="A2208">
            <v>173</v>
          </cell>
        </row>
        <row r="2209">
          <cell r="A2209">
            <v>174</v>
          </cell>
        </row>
        <row r="2210">
          <cell r="A2210">
            <v>175</v>
          </cell>
        </row>
        <row r="2211">
          <cell r="A2211">
            <v>1441</v>
          </cell>
        </row>
        <row r="2212">
          <cell r="A2212">
            <v>1442</v>
          </cell>
        </row>
        <row r="2213">
          <cell r="A2213">
            <v>176</v>
          </cell>
        </row>
        <row r="2214">
          <cell r="A2214">
            <v>177</v>
          </cell>
        </row>
        <row r="2215">
          <cell r="A2215">
            <v>178</v>
          </cell>
        </row>
        <row r="2216">
          <cell r="A2216">
            <v>179</v>
          </cell>
        </row>
        <row r="2217">
          <cell r="A2217">
            <v>180</v>
          </cell>
        </row>
        <row r="2218">
          <cell r="A2218">
            <v>181</v>
          </cell>
        </row>
        <row r="2219">
          <cell r="A2219">
            <v>182</v>
          </cell>
        </row>
        <row r="2220">
          <cell r="A2220">
            <v>183</v>
          </cell>
        </row>
        <row r="2221">
          <cell r="A2221">
            <v>184</v>
          </cell>
        </row>
        <row r="2222">
          <cell r="A2222">
            <v>185</v>
          </cell>
        </row>
        <row r="2223">
          <cell r="A2223">
            <v>186</v>
          </cell>
        </row>
        <row r="2224">
          <cell r="A2224">
            <v>187</v>
          </cell>
        </row>
        <row r="2225">
          <cell r="A2225">
            <v>188</v>
          </cell>
        </row>
        <row r="2226">
          <cell r="A2226">
            <v>189</v>
          </cell>
        </row>
        <row r="2227">
          <cell r="A2227">
            <v>190</v>
          </cell>
        </row>
        <row r="2228">
          <cell r="A2228">
            <v>191</v>
          </cell>
        </row>
        <row r="2229">
          <cell r="A2229">
            <v>192</v>
          </cell>
        </row>
        <row r="2230">
          <cell r="A2230">
            <v>193</v>
          </cell>
        </row>
        <row r="2231">
          <cell r="A2231">
            <v>194</v>
          </cell>
        </row>
        <row r="2232">
          <cell r="A2232">
            <v>195</v>
          </cell>
        </row>
        <row r="2233">
          <cell r="A2233">
            <v>196</v>
          </cell>
        </row>
        <row r="2234">
          <cell r="A2234">
            <v>197</v>
          </cell>
        </row>
        <row r="2235">
          <cell r="A2235">
            <v>198</v>
          </cell>
        </row>
        <row r="2236">
          <cell r="A2236">
            <v>199</v>
          </cell>
        </row>
        <row r="2237">
          <cell r="A2237">
            <v>200</v>
          </cell>
        </row>
        <row r="2238">
          <cell r="A2238">
            <v>201</v>
          </cell>
        </row>
        <row r="2239">
          <cell r="A2239">
            <v>202</v>
          </cell>
        </row>
        <row r="2240">
          <cell r="A2240">
            <v>1841</v>
          </cell>
        </row>
        <row r="2241">
          <cell r="A2241">
            <v>1842</v>
          </cell>
        </row>
        <row r="2242">
          <cell r="A2242">
            <v>1843</v>
          </cell>
        </row>
        <row r="2243">
          <cell r="A2243">
            <v>1844</v>
          </cell>
        </row>
        <row r="2244">
          <cell r="A2244">
            <v>1845</v>
          </cell>
        </row>
        <row r="2245">
          <cell r="A2245">
            <v>1846</v>
          </cell>
        </row>
        <row r="2246">
          <cell r="A2246">
            <v>1847</v>
          </cell>
        </row>
        <row r="2247">
          <cell r="A2247">
            <v>1848</v>
          </cell>
        </row>
        <row r="2248">
          <cell r="A2248">
            <v>1849</v>
          </cell>
        </row>
        <row r="2249">
          <cell r="A2249">
            <v>1850</v>
          </cell>
        </row>
        <row r="2250">
          <cell r="A2250">
            <v>1851</v>
          </cell>
        </row>
        <row r="2251">
          <cell r="A2251">
            <v>1852</v>
          </cell>
        </row>
        <row r="2252">
          <cell r="A2252">
            <v>1853</v>
          </cell>
        </row>
        <row r="2253">
          <cell r="A2253">
            <v>1854</v>
          </cell>
        </row>
        <row r="2254">
          <cell r="A2254">
            <v>2526</v>
          </cell>
        </row>
        <row r="2255">
          <cell r="A2255">
            <v>2527</v>
          </cell>
        </row>
        <row r="2256">
          <cell r="A2256">
            <v>2528</v>
          </cell>
        </row>
        <row r="2257">
          <cell r="A2257">
            <v>2529</v>
          </cell>
        </row>
        <row r="2258">
          <cell r="A2258">
            <v>2530</v>
          </cell>
        </row>
        <row r="2259">
          <cell r="A2259">
            <v>2531</v>
          </cell>
        </row>
        <row r="2260">
          <cell r="A2260">
            <v>2532</v>
          </cell>
        </row>
        <row r="2261">
          <cell r="A2261">
            <v>2533</v>
          </cell>
        </row>
        <row r="2262">
          <cell r="A2262">
            <v>2534</v>
          </cell>
        </row>
        <row r="2263">
          <cell r="A2263">
            <v>2535</v>
          </cell>
        </row>
        <row r="2264">
          <cell r="A2264">
            <v>2536</v>
          </cell>
        </row>
        <row r="2265">
          <cell r="A2265">
            <v>2537</v>
          </cell>
        </row>
        <row r="2266">
          <cell r="A2266">
            <v>2538</v>
          </cell>
        </row>
        <row r="2267">
          <cell r="A2267">
            <v>2539</v>
          </cell>
        </row>
        <row r="2268">
          <cell r="A2268">
            <v>2540</v>
          </cell>
        </row>
        <row r="2269">
          <cell r="A2269">
            <v>2541</v>
          </cell>
        </row>
        <row r="2270">
          <cell r="A2270">
            <v>2542</v>
          </cell>
        </row>
        <row r="2271">
          <cell r="A2271">
            <v>2543</v>
          </cell>
        </row>
        <row r="2272">
          <cell r="A2272">
            <v>2544</v>
          </cell>
        </row>
        <row r="2273">
          <cell r="A2273">
            <v>2545</v>
          </cell>
        </row>
        <row r="2274">
          <cell r="A2274">
            <v>2546</v>
          </cell>
        </row>
        <row r="2275">
          <cell r="A2275">
            <v>2547</v>
          </cell>
        </row>
        <row r="2276">
          <cell r="A2276">
            <v>2548</v>
          </cell>
        </row>
        <row r="2277">
          <cell r="A2277">
            <v>2549</v>
          </cell>
        </row>
        <row r="2278">
          <cell r="A2278">
            <v>2550</v>
          </cell>
        </row>
        <row r="2279">
          <cell r="A2279">
            <v>2551</v>
          </cell>
        </row>
        <row r="2280">
          <cell r="A2280">
            <v>2552</v>
          </cell>
        </row>
        <row r="2281">
          <cell r="A2281">
            <v>2553</v>
          </cell>
        </row>
        <row r="2282">
          <cell r="A2282">
            <v>2554</v>
          </cell>
        </row>
        <row r="2283">
          <cell r="A2283">
            <v>2555</v>
          </cell>
        </row>
        <row r="2284">
          <cell r="A2284">
            <v>2556</v>
          </cell>
        </row>
        <row r="2285">
          <cell r="A2285">
            <v>2557</v>
          </cell>
        </row>
        <row r="2286">
          <cell r="A2286">
            <v>2558</v>
          </cell>
        </row>
        <row r="2287">
          <cell r="A2287">
            <v>2559</v>
          </cell>
        </row>
        <row r="2288">
          <cell r="A2288">
            <v>2560</v>
          </cell>
        </row>
        <row r="2289">
          <cell r="A2289">
            <v>2561</v>
          </cell>
        </row>
        <row r="2290">
          <cell r="A2290">
            <v>2562</v>
          </cell>
        </row>
        <row r="2291">
          <cell r="A2291">
            <v>2563</v>
          </cell>
        </row>
        <row r="2292">
          <cell r="A2292">
            <v>2564</v>
          </cell>
        </row>
        <row r="2293">
          <cell r="A2293">
            <v>2565</v>
          </cell>
        </row>
        <row r="2294">
          <cell r="A2294">
            <v>2566</v>
          </cell>
        </row>
        <row r="2295">
          <cell r="A2295">
            <v>2567</v>
          </cell>
        </row>
        <row r="2296">
          <cell r="A2296">
            <v>2568</v>
          </cell>
        </row>
        <row r="2297">
          <cell r="A2297">
            <v>2569</v>
          </cell>
        </row>
        <row r="2298">
          <cell r="A2298">
            <v>2570</v>
          </cell>
        </row>
        <row r="2299">
          <cell r="A2299">
            <v>2571</v>
          </cell>
        </row>
        <row r="2300">
          <cell r="A2300">
            <v>2572</v>
          </cell>
        </row>
        <row r="2301">
          <cell r="A2301">
            <v>2573</v>
          </cell>
        </row>
        <row r="2302">
          <cell r="A2302">
            <v>2574</v>
          </cell>
        </row>
        <row r="2303">
          <cell r="A2303">
            <v>2575</v>
          </cell>
        </row>
        <row r="2304">
          <cell r="A2304">
            <v>2576</v>
          </cell>
        </row>
        <row r="2305">
          <cell r="A2305">
            <v>2577</v>
          </cell>
        </row>
        <row r="2306">
          <cell r="A2306">
            <v>2578</v>
          </cell>
        </row>
        <row r="2307">
          <cell r="A2307">
            <v>2579</v>
          </cell>
        </row>
        <row r="2308">
          <cell r="A2308">
            <v>2580</v>
          </cell>
        </row>
        <row r="2309">
          <cell r="A2309">
            <v>2581</v>
          </cell>
        </row>
        <row r="2310">
          <cell r="A2310">
            <v>2582</v>
          </cell>
        </row>
        <row r="2311">
          <cell r="A2311">
            <v>2583</v>
          </cell>
        </row>
        <row r="2312">
          <cell r="A2312">
            <v>2584</v>
          </cell>
        </row>
        <row r="2313">
          <cell r="A2313">
            <v>2585</v>
          </cell>
        </row>
        <row r="2314">
          <cell r="A2314">
            <v>1443</v>
          </cell>
        </row>
        <row r="2315">
          <cell r="A2315">
            <v>1444</v>
          </cell>
        </row>
        <row r="2316">
          <cell r="A2316">
            <v>1445</v>
          </cell>
        </row>
        <row r="2317">
          <cell r="A2317">
            <v>1446</v>
          </cell>
        </row>
        <row r="2318">
          <cell r="A2318">
            <v>1447</v>
          </cell>
        </row>
        <row r="2319">
          <cell r="A2319">
            <v>1448</v>
          </cell>
        </row>
        <row r="2320">
          <cell r="A2320">
            <v>1449</v>
          </cell>
        </row>
        <row r="2321">
          <cell r="A2321">
            <v>1450</v>
          </cell>
        </row>
        <row r="2322">
          <cell r="A2322">
            <v>1451</v>
          </cell>
        </row>
        <row r="2323">
          <cell r="A2323">
            <v>1452</v>
          </cell>
        </row>
        <row r="2324">
          <cell r="A2324">
            <v>1453</v>
          </cell>
        </row>
        <row r="2325">
          <cell r="A2325">
            <v>1454</v>
          </cell>
        </row>
        <row r="2326">
          <cell r="A2326">
            <v>1455</v>
          </cell>
        </row>
        <row r="2327">
          <cell r="A2327">
            <v>1456</v>
          </cell>
        </row>
        <row r="2328">
          <cell r="A2328">
            <v>1457</v>
          </cell>
        </row>
        <row r="2329">
          <cell r="A2329">
            <v>1458</v>
          </cell>
        </row>
        <row r="2330">
          <cell r="A2330">
            <v>1459</v>
          </cell>
        </row>
        <row r="2331">
          <cell r="A2331">
            <v>1460</v>
          </cell>
        </row>
        <row r="2332">
          <cell r="A2332">
            <v>1461</v>
          </cell>
        </row>
        <row r="2333">
          <cell r="A2333">
            <v>1462</v>
          </cell>
        </row>
        <row r="2334">
          <cell r="A2334">
            <v>1463</v>
          </cell>
        </row>
        <row r="2335">
          <cell r="A2335">
            <v>1464</v>
          </cell>
        </row>
        <row r="2336">
          <cell r="A2336">
            <v>1465</v>
          </cell>
        </row>
        <row r="2337">
          <cell r="A2337">
            <v>1466</v>
          </cell>
        </row>
        <row r="2338">
          <cell r="A2338">
            <v>1467</v>
          </cell>
        </row>
        <row r="2339">
          <cell r="A2339">
            <v>1468</v>
          </cell>
        </row>
        <row r="2340">
          <cell r="A2340">
            <v>1469</v>
          </cell>
        </row>
        <row r="2341">
          <cell r="A2341">
            <v>1470</v>
          </cell>
        </row>
        <row r="2342">
          <cell r="A2342">
            <v>1471</v>
          </cell>
        </row>
        <row r="2343">
          <cell r="A2343">
            <v>1472</v>
          </cell>
        </row>
        <row r="2344">
          <cell r="A2344">
            <v>1473</v>
          </cell>
        </row>
        <row r="2345">
          <cell r="A2345">
            <v>1474</v>
          </cell>
        </row>
        <row r="2346">
          <cell r="A2346">
            <v>1475</v>
          </cell>
        </row>
        <row r="2347">
          <cell r="A2347">
            <v>1476</v>
          </cell>
        </row>
        <row r="2348">
          <cell r="A2348">
            <v>1477</v>
          </cell>
        </row>
        <row r="2349">
          <cell r="A2349">
            <v>1478</v>
          </cell>
        </row>
        <row r="2350">
          <cell r="A2350">
            <v>1479</v>
          </cell>
        </row>
        <row r="2351">
          <cell r="A2351">
            <v>1480</v>
          </cell>
        </row>
        <row r="2352">
          <cell r="A2352">
            <v>1481</v>
          </cell>
        </row>
        <row r="2353">
          <cell r="A2353">
            <v>1483</v>
          </cell>
        </row>
        <row r="2354">
          <cell r="A2354">
            <v>1484</v>
          </cell>
        </row>
        <row r="2355">
          <cell r="A2355">
            <v>1485</v>
          </cell>
        </row>
        <row r="2356">
          <cell r="A2356">
            <v>1486</v>
          </cell>
        </row>
        <row r="2357">
          <cell r="A2357">
            <v>1487</v>
          </cell>
        </row>
        <row r="2358">
          <cell r="A2358">
            <v>1488</v>
          </cell>
        </row>
        <row r="2359">
          <cell r="A2359">
            <v>1489</v>
          </cell>
        </row>
        <row r="2360">
          <cell r="A2360">
            <v>1490</v>
          </cell>
        </row>
        <row r="2361">
          <cell r="A2361">
            <v>1491</v>
          </cell>
        </row>
        <row r="2362">
          <cell r="A2362">
            <v>1492</v>
          </cell>
        </row>
        <row r="2363">
          <cell r="A2363">
            <v>1493</v>
          </cell>
        </row>
        <row r="2364">
          <cell r="A2364">
            <v>1494</v>
          </cell>
        </row>
        <row r="2365">
          <cell r="A2365">
            <v>1495</v>
          </cell>
        </row>
        <row r="2366">
          <cell r="A2366">
            <v>1496</v>
          </cell>
        </row>
        <row r="2367">
          <cell r="A2367">
            <v>1497</v>
          </cell>
        </row>
        <row r="2368">
          <cell r="A2368">
            <v>1498</v>
          </cell>
        </row>
        <row r="2369">
          <cell r="A2369">
            <v>1499</v>
          </cell>
        </row>
        <row r="2370">
          <cell r="A2370">
            <v>1500</v>
          </cell>
        </row>
        <row r="2371">
          <cell r="A2371">
            <v>1501</v>
          </cell>
        </row>
        <row r="2372">
          <cell r="A2372">
            <v>1502</v>
          </cell>
        </row>
        <row r="2373">
          <cell r="A2373">
            <v>1503</v>
          </cell>
        </row>
        <row r="2374">
          <cell r="A2374">
            <v>1504</v>
          </cell>
        </row>
        <row r="2375">
          <cell r="A2375">
            <v>1505</v>
          </cell>
        </row>
        <row r="2376">
          <cell r="A2376">
            <v>1506</v>
          </cell>
        </row>
        <row r="2377">
          <cell r="A2377">
            <v>1507</v>
          </cell>
        </row>
        <row r="2378">
          <cell r="A2378">
            <v>1508</v>
          </cell>
        </row>
        <row r="2379">
          <cell r="A2379">
            <v>1509</v>
          </cell>
        </row>
        <row r="2380">
          <cell r="A2380">
            <v>1510</v>
          </cell>
        </row>
        <row r="2381">
          <cell r="A2381">
            <v>1511</v>
          </cell>
        </row>
        <row r="2382">
          <cell r="A2382">
            <v>1512</v>
          </cell>
        </row>
        <row r="2383">
          <cell r="A2383">
            <v>1513</v>
          </cell>
        </row>
        <row r="2384">
          <cell r="A2384">
            <v>1514</v>
          </cell>
        </row>
        <row r="2385">
          <cell r="A2385">
            <v>1515</v>
          </cell>
        </row>
        <row r="2386">
          <cell r="A2386">
            <v>1516</v>
          </cell>
        </row>
        <row r="2387">
          <cell r="A2387">
            <v>3258</v>
          </cell>
        </row>
        <row r="2388">
          <cell r="A2388">
            <v>3259</v>
          </cell>
        </row>
        <row r="2389">
          <cell r="A2389">
            <v>3260</v>
          </cell>
        </row>
        <row r="2390">
          <cell r="A2390">
            <v>3261</v>
          </cell>
        </row>
        <row r="2391">
          <cell r="A2391">
            <v>3262</v>
          </cell>
        </row>
        <row r="2392">
          <cell r="A2392">
            <v>3263</v>
          </cell>
        </row>
        <row r="2393">
          <cell r="A2393">
            <v>3264</v>
          </cell>
        </row>
        <row r="2394">
          <cell r="A2394">
            <v>3265</v>
          </cell>
        </row>
        <row r="2395">
          <cell r="A2395">
            <v>1694</v>
          </cell>
        </row>
        <row r="2396">
          <cell r="A2396">
            <v>1695</v>
          </cell>
        </row>
        <row r="2397">
          <cell r="A2397">
            <v>1696</v>
          </cell>
        </row>
        <row r="2398">
          <cell r="A2398">
            <v>1697</v>
          </cell>
        </row>
        <row r="2399">
          <cell r="A2399">
            <v>1698</v>
          </cell>
        </row>
        <row r="2400">
          <cell r="A2400">
            <v>1699</v>
          </cell>
        </row>
        <row r="2401">
          <cell r="A2401">
            <v>1700</v>
          </cell>
        </row>
        <row r="2402">
          <cell r="A2402">
            <v>1701</v>
          </cell>
        </row>
        <row r="2403">
          <cell r="A2403">
            <v>1702</v>
          </cell>
        </row>
        <row r="2404">
          <cell r="A2404">
            <v>1703</v>
          </cell>
        </row>
        <row r="2405">
          <cell r="A2405">
            <v>1704</v>
          </cell>
        </row>
        <row r="2406">
          <cell r="A2406">
            <v>1705</v>
          </cell>
        </row>
        <row r="2407">
          <cell r="A2407">
            <v>1706</v>
          </cell>
        </row>
        <row r="2408">
          <cell r="A2408">
            <v>1707</v>
          </cell>
        </row>
        <row r="2409">
          <cell r="A2409">
            <v>1708</v>
          </cell>
        </row>
        <row r="2410">
          <cell r="A2410">
            <v>1709</v>
          </cell>
        </row>
        <row r="2411">
          <cell r="A2411">
            <v>1710</v>
          </cell>
        </row>
        <row r="2412">
          <cell r="A2412">
            <v>1711</v>
          </cell>
        </row>
        <row r="2413">
          <cell r="A2413">
            <v>1712</v>
          </cell>
        </row>
        <row r="2414">
          <cell r="A2414">
            <v>1713</v>
          </cell>
        </row>
        <row r="2415">
          <cell r="A2415">
            <v>1714</v>
          </cell>
        </row>
        <row r="2416">
          <cell r="A2416">
            <v>1715</v>
          </cell>
        </row>
        <row r="2417">
          <cell r="A2417">
            <v>1716</v>
          </cell>
        </row>
        <row r="2418">
          <cell r="A2418">
            <v>62</v>
          </cell>
        </row>
        <row r="2419">
          <cell r="A2419">
            <v>63</v>
          </cell>
        </row>
        <row r="2420">
          <cell r="A2420">
            <v>64</v>
          </cell>
        </row>
        <row r="2421">
          <cell r="A2421">
            <v>65</v>
          </cell>
        </row>
        <row r="2422">
          <cell r="A2422">
            <v>66</v>
          </cell>
        </row>
        <row r="2423">
          <cell r="A2423">
            <v>67</v>
          </cell>
        </row>
        <row r="2424">
          <cell r="A2424">
            <v>68</v>
          </cell>
        </row>
        <row r="2425">
          <cell r="A2425">
            <v>69</v>
          </cell>
        </row>
        <row r="2426">
          <cell r="A2426">
            <v>70</v>
          </cell>
        </row>
        <row r="2427">
          <cell r="A2427">
            <v>71</v>
          </cell>
        </row>
        <row r="2428">
          <cell r="A2428">
            <v>72</v>
          </cell>
        </row>
        <row r="2429">
          <cell r="A2429">
            <v>73</v>
          </cell>
        </row>
        <row r="2430">
          <cell r="A2430">
            <v>74</v>
          </cell>
        </row>
        <row r="2431">
          <cell r="A2431">
            <v>75</v>
          </cell>
        </row>
        <row r="2432">
          <cell r="A2432">
            <v>730</v>
          </cell>
        </row>
        <row r="2433">
          <cell r="A2433">
            <v>731</v>
          </cell>
        </row>
        <row r="2434">
          <cell r="A2434">
            <v>732</v>
          </cell>
        </row>
        <row r="2435">
          <cell r="A2435">
            <v>733</v>
          </cell>
        </row>
        <row r="2436">
          <cell r="A2436">
            <v>734</v>
          </cell>
        </row>
        <row r="2437">
          <cell r="A2437">
            <v>735</v>
          </cell>
        </row>
        <row r="2438">
          <cell r="A2438">
            <v>736</v>
          </cell>
        </row>
        <row r="2439">
          <cell r="A2439">
            <v>737</v>
          </cell>
        </row>
        <row r="2440">
          <cell r="A2440">
            <v>738</v>
          </cell>
        </row>
        <row r="2441">
          <cell r="A2441">
            <v>739</v>
          </cell>
        </row>
        <row r="2442">
          <cell r="A2442">
            <v>740</v>
          </cell>
        </row>
        <row r="2443">
          <cell r="A2443">
            <v>741</v>
          </cell>
        </row>
        <row r="2444">
          <cell r="A2444">
            <v>742</v>
          </cell>
        </row>
        <row r="2445">
          <cell r="A2445">
            <v>743</v>
          </cell>
        </row>
        <row r="2446">
          <cell r="A2446">
            <v>76</v>
          </cell>
        </row>
        <row r="2447">
          <cell r="A2447">
            <v>77</v>
          </cell>
        </row>
        <row r="2448">
          <cell r="A2448">
            <v>78</v>
          </cell>
        </row>
        <row r="2449">
          <cell r="A2449">
            <v>79</v>
          </cell>
        </row>
        <row r="2450">
          <cell r="A2450">
            <v>80</v>
          </cell>
        </row>
        <row r="2451">
          <cell r="A2451">
            <v>81</v>
          </cell>
        </row>
        <row r="2452">
          <cell r="A2452">
            <v>82</v>
          </cell>
        </row>
        <row r="2453">
          <cell r="A2453">
            <v>83</v>
          </cell>
        </row>
        <row r="2454">
          <cell r="A2454">
            <v>84</v>
          </cell>
        </row>
        <row r="2455">
          <cell r="A2455">
            <v>85</v>
          </cell>
        </row>
        <row r="2456">
          <cell r="A2456">
            <v>86</v>
          </cell>
        </row>
        <row r="2457">
          <cell r="A2457">
            <v>87</v>
          </cell>
        </row>
        <row r="2458">
          <cell r="A2458">
            <v>88</v>
          </cell>
        </row>
        <row r="2459">
          <cell r="A2459">
            <v>89</v>
          </cell>
        </row>
        <row r="2460">
          <cell r="A2460">
            <v>90</v>
          </cell>
        </row>
        <row r="2461">
          <cell r="A2461">
            <v>91</v>
          </cell>
        </row>
        <row r="2462">
          <cell r="A2462">
            <v>92</v>
          </cell>
        </row>
        <row r="2463">
          <cell r="A2463">
            <v>93</v>
          </cell>
        </row>
        <row r="2464">
          <cell r="A2464">
            <v>94</v>
          </cell>
        </row>
        <row r="2465">
          <cell r="A2465">
            <v>1855</v>
          </cell>
        </row>
        <row r="2466">
          <cell r="A2466">
            <v>1856</v>
          </cell>
        </row>
        <row r="2467">
          <cell r="A2467">
            <v>1857</v>
          </cell>
        </row>
        <row r="2468">
          <cell r="A2468">
            <v>1858</v>
          </cell>
        </row>
        <row r="2469">
          <cell r="A2469">
            <v>1859</v>
          </cell>
        </row>
        <row r="2470">
          <cell r="A2470">
            <v>1860</v>
          </cell>
        </row>
        <row r="2471">
          <cell r="A2471">
            <v>1861</v>
          </cell>
        </row>
        <row r="2472">
          <cell r="A2472">
            <v>1862</v>
          </cell>
        </row>
        <row r="2473">
          <cell r="A2473">
            <v>1863</v>
          </cell>
        </row>
        <row r="2474">
          <cell r="A2474">
            <v>1864</v>
          </cell>
        </row>
        <row r="2475">
          <cell r="A2475">
            <v>1865</v>
          </cell>
        </row>
        <row r="2476">
          <cell r="A2476">
            <v>1866</v>
          </cell>
        </row>
        <row r="2477">
          <cell r="A2477">
            <v>1867</v>
          </cell>
        </row>
        <row r="2478">
          <cell r="A2478">
            <v>1868</v>
          </cell>
        </row>
        <row r="2479">
          <cell r="A2479">
            <v>1869</v>
          </cell>
        </row>
        <row r="2480">
          <cell r="A2480">
            <v>1870</v>
          </cell>
        </row>
        <row r="2481">
          <cell r="A2481">
            <v>1871</v>
          </cell>
        </row>
        <row r="2482">
          <cell r="A2482">
            <v>1872</v>
          </cell>
        </row>
        <row r="2483">
          <cell r="A2483">
            <v>1873</v>
          </cell>
        </row>
        <row r="2484">
          <cell r="A2484">
            <v>1874</v>
          </cell>
        </row>
        <row r="2485">
          <cell r="A2485">
            <v>1875</v>
          </cell>
        </row>
        <row r="2486">
          <cell r="A2486">
            <v>1876</v>
          </cell>
        </row>
        <row r="2487">
          <cell r="A2487">
            <v>1877</v>
          </cell>
        </row>
        <row r="2488">
          <cell r="A2488">
            <v>1878</v>
          </cell>
        </row>
        <row r="2489">
          <cell r="A2489">
            <v>1879</v>
          </cell>
        </row>
        <row r="2490">
          <cell r="A2490">
            <v>1880</v>
          </cell>
        </row>
        <row r="2491">
          <cell r="A2491">
            <v>1881</v>
          </cell>
        </row>
        <row r="2492">
          <cell r="A2492">
            <v>1882</v>
          </cell>
        </row>
        <row r="2493">
          <cell r="A2493">
            <v>1883</v>
          </cell>
        </row>
        <row r="2494">
          <cell r="A2494">
            <v>1884</v>
          </cell>
        </row>
        <row r="2495">
          <cell r="A2495">
            <v>1885</v>
          </cell>
        </row>
        <row r="2496">
          <cell r="A2496">
            <v>1886</v>
          </cell>
        </row>
        <row r="2497">
          <cell r="A2497">
            <v>1887</v>
          </cell>
        </row>
        <row r="2498">
          <cell r="A2498">
            <v>1888</v>
          </cell>
        </row>
        <row r="2499">
          <cell r="A2499">
            <v>1889</v>
          </cell>
        </row>
        <row r="2500">
          <cell r="A2500">
            <v>1890</v>
          </cell>
        </row>
        <row r="2501">
          <cell r="A2501">
            <v>1832</v>
          </cell>
        </row>
        <row r="2502">
          <cell r="A2502">
            <v>1891</v>
          </cell>
        </row>
        <row r="2503">
          <cell r="A2503">
            <v>1892</v>
          </cell>
        </row>
        <row r="2504">
          <cell r="A2504">
            <v>1893</v>
          </cell>
        </row>
        <row r="2505">
          <cell r="A2505">
            <v>1894</v>
          </cell>
        </row>
        <row r="2506">
          <cell r="A2506">
            <v>1895</v>
          </cell>
        </row>
        <row r="2507">
          <cell r="A2507">
            <v>1896</v>
          </cell>
        </row>
        <row r="2508">
          <cell r="A2508">
            <v>1897</v>
          </cell>
        </row>
        <row r="2509">
          <cell r="A2509">
            <v>1898</v>
          </cell>
        </row>
        <row r="2510">
          <cell r="A2510">
            <v>1899</v>
          </cell>
        </row>
        <row r="2511">
          <cell r="A2511">
            <v>1900</v>
          </cell>
        </row>
        <row r="2512">
          <cell r="A2512">
            <v>1901</v>
          </cell>
        </row>
        <row r="2513">
          <cell r="A2513">
            <v>1902</v>
          </cell>
        </row>
        <row r="2514">
          <cell r="A2514">
            <v>1903</v>
          </cell>
        </row>
        <row r="2515">
          <cell r="A2515">
            <v>1904</v>
          </cell>
        </row>
        <row r="2516">
          <cell r="A2516">
            <v>1905</v>
          </cell>
        </row>
        <row r="2517">
          <cell r="A2517">
            <v>1906</v>
          </cell>
        </row>
        <row r="2518">
          <cell r="A2518">
            <v>2873</v>
          </cell>
        </row>
        <row r="2519">
          <cell r="A2519">
            <v>2874</v>
          </cell>
        </row>
        <row r="2520">
          <cell r="A2520">
            <v>2875</v>
          </cell>
        </row>
        <row r="2521">
          <cell r="A2521">
            <v>2876</v>
          </cell>
        </row>
        <row r="2522">
          <cell r="A2522">
            <v>2877</v>
          </cell>
        </row>
        <row r="2523">
          <cell r="A2523">
            <v>2878</v>
          </cell>
        </row>
        <row r="2524">
          <cell r="A2524">
            <v>2879</v>
          </cell>
        </row>
        <row r="2525">
          <cell r="A2525">
            <v>2880</v>
          </cell>
        </row>
        <row r="2526">
          <cell r="A2526">
            <v>2881</v>
          </cell>
        </row>
        <row r="2527">
          <cell r="A2527">
            <v>2882</v>
          </cell>
        </row>
        <row r="2528">
          <cell r="A2528">
            <v>2883</v>
          </cell>
        </row>
        <row r="2529">
          <cell r="A2529">
            <v>2884</v>
          </cell>
        </row>
        <row r="2530">
          <cell r="A2530">
            <v>2885</v>
          </cell>
        </row>
        <row r="2531">
          <cell r="A2531">
            <v>2886</v>
          </cell>
        </row>
        <row r="2532">
          <cell r="A2532">
            <v>2887</v>
          </cell>
        </row>
        <row r="2533">
          <cell r="A2533">
            <v>2888</v>
          </cell>
        </row>
        <row r="2534">
          <cell r="A2534">
            <v>2889</v>
          </cell>
        </row>
        <row r="2535">
          <cell r="A2535">
            <v>2890</v>
          </cell>
        </row>
        <row r="2536">
          <cell r="A2536">
            <v>2891</v>
          </cell>
        </row>
        <row r="2537">
          <cell r="A2537">
            <v>2892</v>
          </cell>
        </row>
        <row r="2538">
          <cell r="A2538">
            <v>2893</v>
          </cell>
        </row>
        <row r="2539">
          <cell r="A2539">
            <v>2894</v>
          </cell>
        </row>
        <row r="2540">
          <cell r="A2540">
            <v>2895</v>
          </cell>
        </row>
        <row r="2541">
          <cell r="A2541">
            <v>2896</v>
          </cell>
        </row>
        <row r="2542">
          <cell r="A2542">
            <v>2897</v>
          </cell>
        </row>
        <row r="2543">
          <cell r="A2543">
            <v>2898</v>
          </cell>
        </row>
        <row r="2544">
          <cell r="A2544">
            <v>2899</v>
          </cell>
        </row>
        <row r="2545">
          <cell r="A2545">
            <v>2900</v>
          </cell>
        </row>
        <row r="2546">
          <cell r="A2546">
            <v>2901</v>
          </cell>
        </row>
        <row r="2547">
          <cell r="A2547">
            <v>2902</v>
          </cell>
        </row>
        <row r="2548">
          <cell r="A2548">
            <v>2903</v>
          </cell>
        </row>
        <row r="2549">
          <cell r="A2549">
            <v>2904</v>
          </cell>
        </row>
        <row r="2550">
          <cell r="A2550">
            <v>2905</v>
          </cell>
        </row>
        <row r="2551">
          <cell r="A2551">
            <v>2906</v>
          </cell>
        </row>
        <row r="2552">
          <cell r="A2552">
            <v>2907</v>
          </cell>
        </row>
        <row r="2553">
          <cell r="A2553">
            <v>2908</v>
          </cell>
        </row>
        <row r="2554">
          <cell r="A2554">
            <v>2909</v>
          </cell>
        </row>
        <row r="2555">
          <cell r="A2555">
            <v>2910</v>
          </cell>
        </row>
        <row r="2556">
          <cell r="A2556">
            <v>2911</v>
          </cell>
        </row>
        <row r="2557">
          <cell r="A2557">
            <v>2912</v>
          </cell>
        </row>
        <row r="2558">
          <cell r="A2558">
            <v>2913</v>
          </cell>
        </row>
        <row r="2559">
          <cell r="A2559">
            <v>2914</v>
          </cell>
        </row>
        <row r="2560">
          <cell r="A2560">
            <v>2916</v>
          </cell>
        </row>
        <row r="2561">
          <cell r="A2561">
            <v>744</v>
          </cell>
        </row>
        <row r="2562">
          <cell r="A2562">
            <v>745</v>
          </cell>
        </row>
        <row r="2563">
          <cell r="A2563">
            <v>746</v>
          </cell>
        </row>
        <row r="2564">
          <cell r="A2564">
            <v>747</v>
          </cell>
        </row>
        <row r="2565">
          <cell r="A2565">
            <v>748</v>
          </cell>
        </row>
        <row r="2566">
          <cell r="A2566">
            <v>749</v>
          </cell>
        </row>
        <row r="2567">
          <cell r="A2567">
            <v>750</v>
          </cell>
        </row>
        <row r="2568">
          <cell r="A2568">
            <v>751</v>
          </cell>
        </row>
        <row r="2569">
          <cell r="A2569">
            <v>752</v>
          </cell>
        </row>
        <row r="2570">
          <cell r="A2570">
            <v>753</v>
          </cell>
        </row>
        <row r="2571">
          <cell r="A2571">
            <v>754</v>
          </cell>
        </row>
        <row r="2572">
          <cell r="A2572">
            <v>755</v>
          </cell>
        </row>
        <row r="2573">
          <cell r="A2573">
            <v>756</v>
          </cell>
        </row>
        <row r="2574">
          <cell r="A2574">
            <v>757</v>
          </cell>
        </row>
        <row r="2575">
          <cell r="A2575">
            <v>758</v>
          </cell>
        </row>
        <row r="2576">
          <cell r="A2576">
            <v>759</v>
          </cell>
        </row>
        <row r="2577">
          <cell r="A2577">
            <v>760</v>
          </cell>
        </row>
        <row r="2578">
          <cell r="A2578">
            <v>761</v>
          </cell>
        </row>
        <row r="2579">
          <cell r="A2579">
            <v>762</v>
          </cell>
        </row>
        <row r="2580">
          <cell r="A2580">
            <v>763</v>
          </cell>
        </row>
        <row r="2581">
          <cell r="A2581">
            <v>764</v>
          </cell>
        </row>
        <row r="2582">
          <cell r="A2582">
            <v>765</v>
          </cell>
        </row>
        <row r="2583">
          <cell r="A2583">
            <v>766</v>
          </cell>
        </row>
        <row r="2584">
          <cell r="A2584">
            <v>767</v>
          </cell>
        </row>
        <row r="2585">
          <cell r="A2585">
            <v>768</v>
          </cell>
        </row>
        <row r="2586">
          <cell r="A2586">
            <v>769</v>
          </cell>
        </row>
        <row r="2587">
          <cell r="A2587">
            <v>2604</v>
          </cell>
        </row>
        <row r="2588">
          <cell r="A2588">
            <v>2605</v>
          </cell>
        </row>
        <row r="2589">
          <cell r="A2589">
            <v>2606</v>
          </cell>
        </row>
        <row r="2590">
          <cell r="A2590">
            <v>2607</v>
          </cell>
        </row>
        <row r="2591">
          <cell r="A2591">
            <v>2608</v>
          </cell>
        </row>
        <row r="2592">
          <cell r="A2592">
            <v>2609</v>
          </cell>
        </row>
        <row r="2593">
          <cell r="A2593">
            <v>2610</v>
          </cell>
        </row>
        <row r="2594">
          <cell r="A2594">
            <v>2611</v>
          </cell>
        </row>
        <row r="2595">
          <cell r="A2595">
            <v>2612</v>
          </cell>
        </row>
        <row r="2596">
          <cell r="A2596">
            <v>2613</v>
          </cell>
        </row>
        <row r="2597">
          <cell r="A2597">
            <v>2614</v>
          </cell>
        </row>
        <row r="2598">
          <cell r="A2598">
            <v>2615</v>
          </cell>
        </row>
        <row r="2599">
          <cell r="A2599">
            <v>2616</v>
          </cell>
        </row>
        <row r="2600">
          <cell r="A2600">
            <v>2617</v>
          </cell>
        </row>
        <row r="2601">
          <cell r="A2601">
            <v>2618</v>
          </cell>
        </row>
        <row r="2602">
          <cell r="A2602">
            <v>2619</v>
          </cell>
        </row>
        <row r="2603">
          <cell r="A2603">
            <v>2620</v>
          </cell>
        </row>
        <row r="2604">
          <cell r="A2604">
            <v>2621</v>
          </cell>
        </row>
        <row r="2605">
          <cell r="A2605">
            <v>2622</v>
          </cell>
        </row>
        <row r="2606">
          <cell r="A2606">
            <v>2623</v>
          </cell>
        </row>
        <row r="2607">
          <cell r="A2607">
            <v>2624</v>
          </cell>
        </row>
        <row r="2608">
          <cell r="A2608">
            <v>2625</v>
          </cell>
        </row>
        <row r="2609">
          <cell r="A2609">
            <v>2626</v>
          </cell>
        </row>
        <row r="2610">
          <cell r="A2610">
            <v>2627</v>
          </cell>
        </row>
        <row r="2611">
          <cell r="A2611">
            <v>2628</v>
          </cell>
        </row>
        <row r="2612">
          <cell r="A2612">
            <v>2629</v>
          </cell>
        </row>
        <row r="2613">
          <cell r="A2613">
            <v>2630</v>
          </cell>
        </row>
        <row r="2614">
          <cell r="A2614">
            <v>2631</v>
          </cell>
        </row>
        <row r="2615">
          <cell r="A2615">
            <v>2632</v>
          </cell>
        </row>
        <row r="2616">
          <cell r="A2616">
            <v>2633</v>
          </cell>
        </row>
        <row r="2617">
          <cell r="A2617">
            <v>2634</v>
          </cell>
        </row>
        <row r="2618">
          <cell r="A2618">
            <v>2635</v>
          </cell>
        </row>
        <row r="2619">
          <cell r="A2619">
            <v>2636</v>
          </cell>
        </row>
        <row r="2620">
          <cell r="A2620">
            <v>2637</v>
          </cell>
        </row>
        <row r="2621">
          <cell r="A2621">
            <v>2638</v>
          </cell>
        </row>
        <row r="2622">
          <cell r="A2622">
            <v>2639</v>
          </cell>
        </row>
        <row r="2623">
          <cell r="A2623">
            <v>2640</v>
          </cell>
        </row>
        <row r="2624">
          <cell r="A2624">
            <v>2641</v>
          </cell>
        </row>
        <row r="2625">
          <cell r="A2625">
            <v>2642</v>
          </cell>
        </row>
        <row r="2626">
          <cell r="A2626">
            <v>2643</v>
          </cell>
        </row>
        <row r="2627">
          <cell r="A2627">
            <v>2644</v>
          </cell>
        </row>
        <row r="2628">
          <cell r="A2628">
            <v>2645</v>
          </cell>
        </row>
        <row r="2629">
          <cell r="A2629">
            <v>2646</v>
          </cell>
        </row>
        <row r="2630">
          <cell r="A2630">
            <v>2647</v>
          </cell>
        </row>
        <row r="2631">
          <cell r="A2631">
            <v>2648</v>
          </cell>
        </row>
        <row r="2632">
          <cell r="A2632">
            <v>2649</v>
          </cell>
        </row>
        <row r="2633">
          <cell r="A2633">
            <v>2650</v>
          </cell>
        </row>
        <row r="2634">
          <cell r="A2634">
            <v>2651</v>
          </cell>
        </row>
        <row r="2635">
          <cell r="A2635">
            <v>2652</v>
          </cell>
        </row>
        <row r="2636">
          <cell r="A2636">
            <v>2653</v>
          </cell>
        </row>
        <row r="2637">
          <cell r="A2637">
            <v>2654</v>
          </cell>
        </row>
        <row r="2638">
          <cell r="A2638">
            <v>2655</v>
          </cell>
        </row>
        <row r="2639">
          <cell r="A2639">
            <v>2656</v>
          </cell>
        </row>
        <row r="2640">
          <cell r="A2640">
            <v>2657</v>
          </cell>
        </row>
        <row r="2641">
          <cell r="A2641">
            <v>2658</v>
          </cell>
        </row>
        <row r="2642">
          <cell r="A2642">
            <v>2659</v>
          </cell>
        </row>
        <row r="2643">
          <cell r="A2643">
            <v>2660</v>
          </cell>
        </row>
        <row r="2644">
          <cell r="A2644">
            <v>2661</v>
          </cell>
        </row>
        <row r="2645">
          <cell r="A2645">
            <v>2662</v>
          </cell>
        </row>
        <row r="2646">
          <cell r="A2646">
            <v>2663</v>
          </cell>
        </row>
        <row r="2647">
          <cell r="A2647">
            <v>2664</v>
          </cell>
        </row>
        <row r="2648">
          <cell r="A2648">
            <v>2665</v>
          </cell>
        </row>
        <row r="2649">
          <cell r="A2649">
            <v>2666</v>
          </cell>
        </row>
        <row r="2650">
          <cell r="A2650">
            <v>2667</v>
          </cell>
        </row>
        <row r="2651">
          <cell r="A2651">
            <v>2668</v>
          </cell>
        </row>
        <row r="2652">
          <cell r="A2652">
            <v>2669</v>
          </cell>
        </row>
        <row r="2653">
          <cell r="A2653">
            <v>2670</v>
          </cell>
        </row>
        <row r="2654">
          <cell r="A2654">
            <v>2671</v>
          </cell>
        </row>
        <row r="2655">
          <cell r="A2655">
            <v>2672</v>
          </cell>
        </row>
        <row r="2656">
          <cell r="A2656">
            <v>2673</v>
          </cell>
        </row>
        <row r="2657">
          <cell r="A2657">
            <v>2674</v>
          </cell>
        </row>
        <row r="2658">
          <cell r="A2658">
            <v>2675</v>
          </cell>
        </row>
        <row r="2659">
          <cell r="A2659">
            <v>2676</v>
          </cell>
        </row>
        <row r="2660">
          <cell r="A2660">
            <v>2677</v>
          </cell>
        </row>
        <row r="2661">
          <cell r="A2661">
            <v>2678</v>
          </cell>
        </row>
        <row r="2662">
          <cell r="A2662">
            <v>2680</v>
          </cell>
        </row>
        <row r="2663">
          <cell r="A2663">
            <v>3186</v>
          </cell>
        </row>
        <row r="2664">
          <cell r="A2664">
            <v>3187</v>
          </cell>
        </row>
        <row r="2665">
          <cell r="A2665">
            <v>3188</v>
          </cell>
        </row>
        <row r="2666">
          <cell r="A2666">
            <v>3189</v>
          </cell>
        </row>
        <row r="2667">
          <cell r="A2667">
            <v>3190</v>
          </cell>
        </row>
        <row r="2668">
          <cell r="A2668">
            <v>3191</v>
          </cell>
        </row>
        <row r="2669">
          <cell r="A2669">
            <v>3192</v>
          </cell>
        </row>
        <row r="2670">
          <cell r="A2670">
            <v>3193</v>
          </cell>
        </row>
        <row r="2671">
          <cell r="A2671">
            <v>3194</v>
          </cell>
        </row>
        <row r="2672">
          <cell r="A2672">
            <v>3195</v>
          </cell>
        </row>
        <row r="2673">
          <cell r="A2673">
            <v>3196</v>
          </cell>
        </row>
        <row r="2674">
          <cell r="A2674">
            <v>3197</v>
          </cell>
        </row>
        <row r="2675">
          <cell r="A2675">
            <v>3198</v>
          </cell>
        </row>
        <row r="2676">
          <cell r="A2676">
            <v>3023</v>
          </cell>
        </row>
        <row r="2677">
          <cell r="A2677">
            <v>3024</v>
          </cell>
        </row>
        <row r="2678">
          <cell r="A2678">
            <v>3025</v>
          </cell>
        </row>
        <row r="2679">
          <cell r="A2679">
            <v>3026</v>
          </cell>
        </row>
        <row r="2680">
          <cell r="A2680">
            <v>2917</v>
          </cell>
        </row>
        <row r="2681">
          <cell r="A2681">
            <v>2918</v>
          </cell>
        </row>
        <row r="2682">
          <cell r="A2682">
            <v>2919</v>
          </cell>
        </row>
        <row r="2683">
          <cell r="A2683">
            <v>2920</v>
          </cell>
        </row>
        <row r="2684">
          <cell r="A2684">
            <v>1734</v>
          </cell>
        </row>
        <row r="2685">
          <cell r="A2685">
            <v>1735</v>
          </cell>
        </row>
        <row r="2686">
          <cell r="A2686">
            <v>1736</v>
          </cell>
        </row>
        <row r="2687">
          <cell r="A2687">
            <v>1737</v>
          </cell>
        </row>
        <row r="2688">
          <cell r="A2688">
            <v>1738</v>
          </cell>
        </row>
        <row r="2689">
          <cell r="A2689">
            <v>1739</v>
          </cell>
        </row>
        <row r="2690">
          <cell r="A2690">
            <v>1740</v>
          </cell>
        </row>
        <row r="2691">
          <cell r="A2691">
            <v>1741</v>
          </cell>
        </row>
        <row r="2692">
          <cell r="A2692">
            <v>1742</v>
          </cell>
        </row>
        <row r="2693">
          <cell r="A2693">
            <v>1743</v>
          </cell>
        </row>
        <row r="2694">
          <cell r="A2694">
            <v>1744</v>
          </cell>
        </row>
        <row r="2695">
          <cell r="A2695">
            <v>1745</v>
          </cell>
        </row>
        <row r="2696">
          <cell r="A2696">
            <v>1746</v>
          </cell>
        </row>
        <row r="2697">
          <cell r="A2697">
            <v>1747</v>
          </cell>
        </row>
        <row r="2698">
          <cell r="A2698">
            <v>2175</v>
          </cell>
        </row>
        <row r="2699">
          <cell r="A2699">
            <v>2176</v>
          </cell>
        </row>
        <row r="2700">
          <cell r="A2700">
            <v>2177</v>
          </cell>
        </row>
        <row r="2701">
          <cell r="A2701">
            <v>2178</v>
          </cell>
        </row>
        <row r="2702">
          <cell r="A2702">
            <v>2179</v>
          </cell>
        </row>
        <row r="2703">
          <cell r="A2703">
            <v>2180</v>
          </cell>
        </row>
        <row r="2704">
          <cell r="A2704">
            <v>2181</v>
          </cell>
        </row>
        <row r="2705">
          <cell r="A2705">
            <v>2182</v>
          </cell>
        </row>
        <row r="2706">
          <cell r="A2706">
            <v>2183</v>
          </cell>
        </row>
        <row r="2707">
          <cell r="A2707">
            <v>2184</v>
          </cell>
        </row>
        <row r="2708">
          <cell r="A2708">
            <v>2185</v>
          </cell>
        </row>
        <row r="2709">
          <cell r="A2709">
            <v>2186</v>
          </cell>
        </row>
        <row r="2710">
          <cell r="A2710">
            <v>2187</v>
          </cell>
        </row>
        <row r="2711">
          <cell r="A2711">
            <v>2188</v>
          </cell>
        </row>
        <row r="2712">
          <cell r="A2712">
            <v>2189</v>
          </cell>
        </row>
        <row r="2713">
          <cell r="A2713">
            <v>2190</v>
          </cell>
        </row>
        <row r="2714">
          <cell r="A2714">
            <v>2191</v>
          </cell>
        </row>
        <row r="2715">
          <cell r="A2715">
            <v>2192</v>
          </cell>
        </row>
        <row r="2716">
          <cell r="A2716">
            <v>2193</v>
          </cell>
        </row>
        <row r="2717">
          <cell r="A2717">
            <v>2194</v>
          </cell>
        </row>
        <row r="2718">
          <cell r="A2718">
            <v>2195</v>
          </cell>
        </row>
        <row r="2719">
          <cell r="A2719">
            <v>2196</v>
          </cell>
        </row>
        <row r="2720">
          <cell r="A2720">
            <v>2197</v>
          </cell>
        </row>
        <row r="2721">
          <cell r="A2721">
            <v>2198</v>
          </cell>
        </row>
        <row r="2722">
          <cell r="A2722">
            <v>2199</v>
          </cell>
        </row>
        <row r="2723">
          <cell r="A2723">
            <v>2200</v>
          </cell>
        </row>
        <row r="2724">
          <cell r="A2724">
            <v>2201</v>
          </cell>
        </row>
        <row r="2725">
          <cell r="A2725">
            <v>2202</v>
          </cell>
        </row>
        <row r="2726">
          <cell r="A2726">
            <v>2203</v>
          </cell>
        </row>
        <row r="2727">
          <cell r="A2727">
            <v>2204</v>
          </cell>
        </row>
        <row r="2728">
          <cell r="A2728">
            <v>2205</v>
          </cell>
        </row>
        <row r="2729">
          <cell r="A2729">
            <v>2206</v>
          </cell>
        </row>
        <row r="2730">
          <cell r="A2730">
            <v>2207</v>
          </cell>
        </row>
        <row r="2731">
          <cell r="A2731">
            <v>2208</v>
          </cell>
        </row>
        <row r="2732">
          <cell r="A2732">
            <v>2209</v>
          </cell>
        </row>
        <row r="2733">
          <cell r="A2733">
            <v>2210</v>
          </cell>
        </row>
        <row r="2734">
          <cell r="A2734">
            <v>2211</v>
          </cell>
        </row>
        <row r="2735">
          <cell r="A2735">
            <v>2212</v>
          </cell>
        </row>
        <row r="2736">
          <cell r="A2736">
            <v>2213</v>
          </cell>
        </row>
        <row r="2737">
          <cell r="A2737">
            <v>2214</v>
          </cell>
        </row>
        <row r="2738">
          <cell r="A2738">
            <v>2215</v>
          </cell>
        </row>
        <row r="2739">
          <cell r="A2739">
            <v>2216</v>
          </cell>
        </row>
        <row r="2740">
          <cell r="A2740">
            <v>2217</v>
          </cell>
        </row>
        <row r="2741">
          <cell r="A2741">
            <v>2218</v>
          </cell>
        </row>
        <row r="2742">
          <cell r="A2742">
            <v>2219</v>
          </cell>
        </row>
        <row r="2743">
          <cell r="A2743">
            <v>2220</v>
          </cell>
        </row>
        <row r="2744">
          <cell r="A2744">
            <v>2221</v>
          </cell>
        </row>
        <row r="2745">
          <cell r="A2745">
            <v>2222</v>
          </cell>
        </row>
        <row r="2746">
          <cell r="A2746">
            <v>2223</v>
          </cell>
        </row>
        <row r="2747">
          <cell r="A2747">
            <v>2224</v>
          </cell>
        </row>
        <row r="2748">
          <cell r="A2748">
            <v>2225</v>
          </cell>
        </row>
        <row r="2749">
          <cell r="A2749">
            <v>2226</v>
          </cell>
        </row>
        <row r="2750">
          <cell r="A2750">
            <v>2227</v>
          </cell>
        </row>
        <row r="2751">
          <cell r="A2751">
            <v>2228</v>
          </cell>
        </row>
        <row r="2752">
          <cell r="A2752">
            <v>2229</v>
          </cell>
        </row>
        <row r="2753">
          <cell r="A2753">
            <v>2230</v>
          </cell>
        </row>
        <row r="2754">
          <cell r="A2754">
            <v>2231</v>
          </cell>
        </row>
        <row r="2755">
          <cell r="A2755">
            <v>2232</v>
          </cell>
        </row>
        <row r="2756">
          <cell r="A2756">
            <v>2233</v>
          </cell>
        </row>
        <row r="2757">
          <cell r="A2757">
            <v>2234</v>
          </cell>
        </row>
        <row r="2758">
          <cell r="A2758">
            <v>2235</v>
          </cell>
        </row>
        <row r="2759">
          <cell r="A2759">
            <v>2236</v>
          </cell>
        </row>
        <row r="2760">
          <cell r="A2760">
            <v>2237</v>
          </cell>
        </row>
        <row r="2761">
          <cell r="A2761">
            <v>2238</v>
          </cell>
        </row>
        <row r="2762">
          <cell r="A2762">
            <v>2239</v>
          </cell>
        </row>
        <row r="2763">
          <cell r="A2763">
            <v>2240</v>
          </cell>
        </row>
        <row r="2764">
          <cell r="A2764">
            <v>2241</v>
          </cell>
        </row>
        <row r="2765">
          <cell r="A2765">
            <v>2242</v>
          </cell>
        </row>
        <row r="2766">
          <cell r="A2766">
            <v>2243</v>
          </cell>
        </row>
        <row r="2767">
          <cell r="A2767">
            <v>2244</v>
          </cell>
        </row>
        <row r="2768">
          <cell r="A2768">
            <v>2245</v>
          </cell>
        </row>
        <row r="2769">
          <cell r="A2769">
            <v>2246</v>
          </cell>
        </row>
        <row r="2770">
          <cell r="A2770">
            <v>2247</v>
          </cell>
        </row>
        <row r="2771">
          <cell r="A2771">
            <v>2248</v>
          </cell>
        </row>
        <row r="2772">
          <cell r="A2772">
            <v>2249</v>
          </cell>
        </row>
        <row r="2773">
          <cell r="A2773">
            <v>2250</v>
          </cell>
        </row>
        <row r="2774">
          <cell r="A2774">
            <v>2251</v>
          </cell>
        </row>
        <row r="2775">
          <cell r="A2775">
            <v>2252</v>
          </cell>
        </row>
        <row r="2776">
          <cell r="A2776">
            <v>2253</v>
          </cell>
        </row>
        <row r="2777">
          <cell r="A2777">
            <v>2254</v>
          </cell>
        </row>
        <row r="2778">
          <cell r="A2778">
            <v>2255</v>
          </cell>
        </row>
        <row r="2779">
          <cell r="A2779">
            <v>2256</v>
          </cell>
        </row>
        <row r="2780">
          <cell r="A2780">
            <v>2257</v>
          </cell>
        </row>
        <row r="2781">
          <cell r="A2781">
            <v>2258</v>
          </cell>
        </row>
        <row r="2782">
          <cell r="A2782">
            <v>2259</v>
          </cell>
        </row>
        <row r="2783">
          <cell r="A2783">
            <v>2260</v>
          </cell>
        </row>
        <row r="2784">
          <cell r="A2784">
            <v>2261</v>
          </cell>
        </row>
        <row r="2785">
          <cell r="A2785">
            <v>2262</v>
          </cell>
        </row>
        <row r="2786">
          <cell r="A2786">
            <v>2263</v>
          </cell>
        </row>
        <row r="2787">
          <cell r="A2787">
            <v>2264</v>
          </cell>
        </row>
        <row r="2788">
          <cell r="A2788">
            <v>2265</v>
          </cell>
        </row>
        <row r="2789">
          <cell r="A2789">
            <v>2266</v>
          </cell>
        </row>
        <row r="2790">
          <cell r="A2790">
            <v>2267</v>
          </cell>
        </row>
        <row r="2791">
          <cell r="A2791">
            <v>2268</v>
          </cell>
        </row>
        <row r="2792">
          <cell r="A2792">
            <v>3027</v>
          </cell>
        </row>
        <row r="2793">
          <cell r="A2793">
            <v>3028</v>
          </cell>
        </row>
        <row r="2794">
          <cell r="A2794">
            <v>3029</v>
          </cell>
        </row>
        <row r="2795">
          <cell r="A2795">
            <v>3030</v>
          </cell>
        </row>
        <row r="2796">
          <cell r="A2796">
            <v>3031</v>
          </cell>
        </row>
        <row r="2797">
          <cell r="A2797">
            <v>3032</v>
          </cell>
        </row>
        <row r="2798">
          <cell r="A2798">
            <v>3033</v>
          </cell>
        </row>
        <row r="2799">
          <cell r="A2799">
            <v>3034</v>
          </cell>
        </row>
        <row r="2800">
          <cell r="A2800">
            <v>3035</v>
          </cell>
        </row>
        <row r="2801">
          <cell r="A2801">
            <v>3036</v>
          </cell>
        </row>
        <row r="2802">
          <cell r="A2802">
            <v>3037</v>
          </cell>
        </row>
        <row r="2803">
          <cell r="A2803">
            <v>3038</v>
          </cell>
        </row>
        <row r="2804">
          <cell r="A2804">
            <v>3039</v>
          </cell>
        </row>
        <row r="2805">
          <cell r="A2805">
            <v>3040</v>
          </cell>
        </row>
        <row r="2806">
          <cell r="A2806">
            <v>3041</v>
          </cell>
        </row>
        <row r="2807">
          <cell r="A2807">
            <v>3042</v>
          </cell>
        </row>
        <row r="2808">
          <cell r="A2808">
            <v>3043</v>
          </cell>
        </row>
        <row r="2809">
          <cell r="A2809">
            <v>3044</v>
          </cell>
        </row>
        <row r="2810">
          <cell r="A2810">
            <v>3045</v>
          </cell>
        </row>
        <row r="2811">
          <cell r="A2811">
            <v>3046</v>
          </cell>
        </row>
        <row r="2812">
          <cell r="A2812">
            <v>3047</v>
          </cell>
        </row>
        <row r="2813">
          <cell r="A2813">
            <v>3048</v>
          </cell>
        </row>
        <row r="2814">
          <cell r="A2814">
            <v>3049</v>
          </cell>
        </row>
        <row r="2815">
          <cell r="A2815">
            <v>3050</v>
          </cell>
        </row>
        <row r="2816">
          <cell r="A2816">
            <v>3051</v>
          </cell>
        </row>
        <row r="2817">
          <cell r="A2817">
            <v>3052</v>
          </cell>
        </row>
        <row r="2818">
          <cell r="A2818">
            <v>3053</v>
          </cell>
        </row>
        <row r="2819">
          <cell r="A2819">
            <v>3054</v>
          </cell>
        </row>
        <row r="2820">
          <cell r="A2820">
            <v>3055</v>
          </cell>
        </row>
        <row r="2821">
          <cell r="A2821">
            <v>3056</v>
          </cell>
        </row>
        <row r="2822">
          <cell r="A2822">
            <v>3057</v>
          </cell>
        </row>
        <row r="2823">
          <cell r="A2823">
            <v>3058</v>
          </cell>
        </row>
        <row r="2824">
          <cell r="A2824">
            <v>3059</v>
          </cell>
        </row>
        <row r="2825">
          <cell r="A2825">
            <v>3060</v>
          </cell>
        </row>
        <row r="2826">
          <cell r="A2826">
            <v>3061</v>
          </cell>
        </row>
        <row r="2827">
          <cell r="A2827">
            <v>3062</v>
          </cell>
        </row>
        <row r="2828">
          <cell r="A2828">
            <v>3063</v>
          </cell>
        </row>
        <row r="2829">
          <cell r="A2829">
            <v>3064</v>
          </cell>
        </row>
        <row r="2830">
          <cell r="A2830">
            <v>3065</v>
          </cell>
        </row>
        <row r="2831">
          <cell r="A2831">
            <v>3066</v>
          </cell>
        </row>
        <row r="2832">
          <cell r="A2832">
            <v>3067</v>
          </cell>
        </row>
        <row r="2833">
          <cell r="A2833">
            <v>3068</v>
          </cell>
        </row>
        <row r="2834">
          <cell r="A2834">
            <v>3069</v>
          </cell>
        </row>
        <row r="2835">
          <cell r="A2835">
            <v>3070</v>
          </cell>
        </row>
        <row r="2836">
          <cell r="A2836">
            <v>3071</v>
          </cell>
        </row>
        <row r="2837">
          <cell r="A2837">
            <v>3072</v>
          </cell>
        </row>
        <row r="2838">
          <cell r="A2838">
            <v>3073</v>
          </cell>
        </row>
        <row r="2839">
          <cell r="A2839">
            <v>3074</v>
          </cell>
        </row>
        <row r="2840">
          <cell r="A2840">
            <v>3075</v>
          </cell>
        </row>
        <row r="2841">
          <cell r="A2841">
            <v>3076</v>
          </cell>
        </row>
        <row r="2842">
          <cell r="A2842">
            <v>3077</v>
          </cell>
        </row>
        <row r="2843">
          <cell r="A2843">
            <v>3078</v>
          </cell>
        </row>
        <row r="2844">
          <cell r="A2844">
            <v>3079</v>
          </cell>
        </row>
        <row r="2845">
          <cell r="A2845">
            <v>3080</v>
          </cell>
        </row>
        <row r="2846">
          <cell r="A2846">
            <v>3081</v>
          </cell>
        </row>
        <row r="2847">
          <cell r="A2847">
            <v>3082</v>
          </cell>
        </row>
        <row r="2848">
          <cell r="A2848">
            <v>3083</v>
          </cell>
        </row>
        <row r="2849">
          <cell r="A2849">
            <v>3084</v>
          </cell>
        </row>
        <row r="2850">
          <cell r="A2850">
            <v>3085</v>
          </cell>
        </row>
        <row r="2851">
          <cell r="A2851">
            <v>3086</v>
          </cell>
        </row>
        <row r="2852">
          <cell r="A2852">
            <v>3087</v>
          </cell>
        </row>
        <row r="2853">
          <cell r="A2853">
            <v>3088</v>
          </cell>
        </row>
        <row r="2854">
          <cell r="A2854">
            <v>3089</v>
          </cell>
        </row>
        <row r="2855">
          <cell r="A2855">
            <v>3090</v>
          </cell>
        </row>
        <row r="2856">
          <cell r="A2856">
            <v>3091</v>
          </cell>
        </row>
        <row r="2857">
          <cell r="A2857">
            <v>3092</v>
          </cell>
        </row>
        <row r="2858">
          <cell r="A2858">
            <v>3093</v>
          </cell>
        </row>
        <row r="2859">
          <cell r="A2859">
            <v>3094</v>
          </cell>
        </row>
        <row r="2860">
          <cell r="A2860">
            <v>3095</v>
          </cell>
        </row>
        <row r="2861">
          <cell r="A2861">
            <v>3096</v>
          </cell>
        </row>
        <row r="2862">
          <cell r="A2862">
            <v>3097</v>
          </cell>
        </row>
        <row r="2863">
          <cell r="A2863">
            <v>3098</v>
          </cell>
        </row>
        <row r="2864">
          <cell r="A2864">
            <v>3099</v>
          </cell>
        </row>
        <row r="2865">
          <cell r="A2865">
            <v>3100</v>
          </cell>
        </row>
        <row r="2866">
          <cell r="A2866">
            <v>3101</v>
          </cell>
        </row>
        <row r="2867">
          <cell r="A2867">
            <v>3102</v>
          </cell>
        </row>
        <row r="2868">
          <cell r="A2868">
            <v>3103</v>
          </cell>
        </row>
        <row r="2869">
          <cell r="A2869">
            <v>3104</v>
          </cell>
        </row>
        <row r="2870">
          <cell r="A2870">
            <v>3105</v>
          </cell>
        </row>
        <row r="2871">
          <cell r="A2871">
            <v>3106</v>
          </cell>
        </row>
        <row r="2872">
          <cell r="A2872">
            <v>3107</v>
          </cell>
        </row>
        <row r="2873">
          <cell r="A2873">
            <v>3108</v>
          </cell>
        </row>
        <row r="2874">
          <cell r="A2874">
            <v>3109</v>
          </cell>
        </row>
        <row r="2875">
          <cell r="A2875">
            <v>3110</v>
          </cell>
        </row>
        <row r="2876">
          <cell r="A2876">
            <v>3111</v>
          </cell>
        </row>
        <row r="2877">
          <cell r="A2877">
            <v>3112</v>
          </cell>
        </row>
        <row r="2878">
          <cell r="A2878">
            <v>3113</v>
          </cell>
        </row>
        <row r="2879">
          <cell r="A2879">
            <v>3114</v>
          </cell>
        </row>
        <row r="2880">
          <cell r="A2880">
            <v>3115</v>
          </cell>
        </row>
        <row r="2881">
          <cell r="A2881">
            <v>3116</v>
          </cell>
        </row>
        <row r="2882">
          <cell r="A2882">
            <v>3117</v>
          </cell>
        </row>
        <row r="2883">
          <cell r="A2883">
            <v>3118</v>
          </cell>
        </row>
        <row r="2884">
          <cell r="A2884">
            <v>3119</v>
          </cell>
        </row>
        <row r="2885">
          <cell r="A2885">
            <v>3120</v>
          </cell>
        </row>
        <row r="2886">
          <cell r="A2886">
            <v>3121</v>
          </cell>
        </row>
        <row r="2887">
          <cell r="A2887">
            <v>3122</v>
          </cell>
        </row>
        <row r="2888">
          <cell r="A2888">
            <v>3123</v>
          </cell>
        </row>
        <row r="2889">
          <cell r="A2889">
            <v>3124</v>
          </cell>
        </row>
        <row r="2890">
          <cell r="A2890">
            <v>3125</v>
          </cell>
        </row>
        <row r="2891">
          <cell r="A2891">
            <v>3126</v>
          </cell>
        </row>
        <row r="2892">
          <cell r="A2892">
            <v>3127</v>
          </cell>
        </row>
        <row r="2893">
          <cell r="A2893">
            <v>3128</v>
          </cell>
        </row>
        <row r="2894">
          <cell r="A2894">
            <v>3129</v>
          </cell>
        </row>
        <row r="2895">
          <cell r="A2895">
            <v>3130</v>
          </cell>
        </row>
        <row r="2896">
          <cell r="A2896">
            <v>3131</v>
          </cell>
        </row>
        <row r="2897">
          <cell r="A2897">
            <v>3132</v>
          </cell>
        </row>
        <row r="2898">
          <cell r="A2898">
            <v>3133</v>
          </cell>
        </row>
        <row r="2899">
          <cell r="A2899">
            <v>3134</v>
          </cell>
        </row>
        <row r="2900">
          <cell r="A2900">
            <v>3135</v>
          </cell>
        </row>
        <row r="2901">
          <cell r="A2901">
            <v>3136</v>
          </cell>
        </row>
        <row r="2902">
          <cell r="A2902">
            <v>3137</v>
          </cell>
        </row>
        <row r="2903">
          <cell r="A2903">
            <v>3138</v>
          </cell>
        </row>
        <row r="2904">
          <cell r="A2904">
            <v>3139</v>
          </cell>
        </row>
        <row r="2905">
          <cell r="A2905">
            <v>3140</v>
          </cell>
        </row>
        <row r="2906">
          <cell r="A2906">
            <v>3141</v>
          </cell>
        </row>
        <row r="2907">
          <cell r="A2907">
            <v>3142</v>
          </cell>
        </row>
        <row r="2908">
          <cell r="A2908">
            <v>3143</v>
          </cell>
        </row>
        <row r="2909">
          <cell r="A2909">
            <v>3144</v>
          </cell>
        </row>
        <row r="2910">
          <cell r="A2910">
            <v>3145</v>
          </cell>
        </row>
        <row r="2911">
          <cell r="A2911">
            <v>3146</v>
          </cell>
        </row>
        <row r="2912">
          <cell r="A2912">
            <v>3147</v>
          </cell>
        </row>
        <row r="2913">
          <cell r="A2913">
            <v>3248</v>
          </cell>
        </row>
        <row r="2914">
          <cell r="A2914">
            <v>3249</v>
          </cell>
        </row>
        <row r="2915">
          <cell r="A2915">
            <v>1111</v>
          </cell>
        </row>
        <row r="2916">
          <cell r="A2916">
            <v>1070</v>
          </cell>
        </row>
        <row r="2917">
          <cell r="A2917">
            <v>265</v>
          </cell>
        </row>
        <row r="2918">
          <cell r="A2918">
            <v>266</v>
          </cell>
        </row>
        <row r="2919">
          <cell r="A2919">
            <v>267</v>
          </cell>
        </row>
        <row r="2920">
          <cell r="A2920">
            <v>268</v>
          </cell>
        </row>
        <row r="2921">
          <cell r="A2921">
            <v>269</v>
          </cell>
        </row>
        <row r="2922">
          <cell r="A2922">
            <v>270</v>
          </cell>
        </row>
        <row r="2923">
          <cell r="A2923">
            <v>271</v>
          </cell>
        </row>
        <row r="2924">
          <cell r="A2924">
            <v>272</v>
          </cell>
        </row>
        <row r="2925">
          <cell r="A2925">
            <v>273</v>
          </cell>
        </row>
        <row r="2926">
          <cell r="A2926">
            <v>274</v>
          </cell>
        </row>
        <row r="2927">
          <cell r="A2927">
            <v>275</v>
          </cell>
        </row>
        <row r="2928">
          <cell r="A2928">
            <v>276</v>
          </cell>
        </row>
        <row r="2929">
          <cell r="A2929">
            <v>277</v>
          </cell>
        </row>
        <row r="2930">
          <cell r="A2930">
            <v>278</v>
          </cell>
        </row>
        <row r="2931">
          <cell r="A2931">
            <v>2269</v>
          </cell>
        </row>
        <row r="2932">
          <cell r="A2932">
            <v>2270</v>
          </cell>
        </row>
        <row r="2933">
          <cell r="A2933">
            <v>2271</v>
          </cell>
        </row>
        <row r="2934">
          <cell r="A2934">
            <v>2272</v>
          </cell>
        </row>
        <row r="2935">
          <cell r="A2935">
            <v>2273</v>
          </cell>
        </row>
        <row r="2936">
          <cell r="A2936">
            <v>2274</v>
          </cell>
        </row>
        <row r="2937">
          <cell r="A2937">
            <v>2275</v>
          </cell>
        </row>
        <row r="2938">
          <cell r="A2938">
            <v>2276</v>
          </cell>
        </row>
        <row r="2939">
          <cell r="A2939">
            <v>2277</v>
          </cell>
        </row>
        <row r="2940">
          <cell r="A2940">
            <v>2278</v>
          </cell>
        </row>
        <row r="2941">
          <cell r="A2941">
            <v>2279</v>
          </cell>
        </row>
        <row r="2942">
          <cell r="A2942">
            <v>2280</v>
          </cell>
        </row>
        <row r="2943">
          <cell r="A2943">
            <v>2281</v>
          </cell>
        </row>
        <row r="2944">
          <cell r="A2944">
            <v>1932</v>
          </cell>
        </row>
        <row r="2945">
          <cell r="A2945">
            <v>1933</v>
          </cell>
        </row>
        <row r="2946">
          <cell r="A2946">
            <v>1934</v>
          </cell>
        </row>
        <row r="2947">
          <cell r="A2947">
            <v>1935</v>
          </cell>
        </row>
        <row r="2948">
          <cell r="A2948">
            <v>1936</v>
          </cell>
        </row>
        <row r="2949">
          <cell r="A2949">
            <v>1937</v>
          </cell>
        </row>
        <row r="2950">
          <cell r="A2950">
            <v>1938</v>
          </cell>
        </row>
        <row r="2951">
          <cell r="A2951">
            <v>95</v>
          </cell>
        </row>
        <row r="2952">
          <cell r="A2952">
            <v>96</v>
          </cell>
        </row>
        <row r="2953">
          <cell r="A2953">
            <v>97</v>
          </cell>
        </row>
        <row r="2954">
          <cell r="A2954">
            <v>98</v>
          </cell>
        </row>
        <row r="2955">
          <cell r="A2955">
            <v>99</v>
          </cell>
        </row>
        <row r="2956">
          <cell r="A2956">
            <v>100</v>
          </cell>
        </row>
        <row r="2957">
          <cell r="A2957">
            <v>101</v>
          </cell>
        </row>
        <row r="2958">
          <cell r="A2958">
            <v>102</v>
          </cell>
        </row>
        <row r="2959">
          <cell r="A2959">
            <v>103</v>
          </cell>
        </row>
        <row r="2960">
          <cell r="A2960">
            <v>104</v>
          </cell>
        </row>
        <row r="2961">
          <cell r="A2961">
            <v>105</v>
          </cell>
        </row>
        <row r="2962">
          <cell r="A2962">
            <v>106</v>
          </cell>
        </row>
        <row r="2963">
          <cell r="A2963">
            <v>107</v>
          </cell>
        </row>
        <row r="2964">
          <cell r="A2964">
            <v>108</v>
          </cell>
        </row>
        <row r="2965">
          <cell r="A2965">
            <v>109</v>
          </cell>
        </row>
        <row r="2966">
          <cell r="A2966">
            <v>110</v>
          </cell>
        </row>
        <row r="2967">
          <cell r="A2967">
            <v>111</v>
          </cell>
        </row>
        <row r="2968">
          <cell r="A2968">
            <v>112</v>
          </cell>
        </row>
        <row r="2969">
          <cell r="A2969">
            <v>113</v>
          </cell>
        </row>
        <row r="2970">
          <cell r="A2970">
            <v>114</v>
          </cell>
        </row>
        <row r="2971">
          <cell r="A2971">
            <v>115</v>
          </cell>
        </row>
        <row r="2972">
          <cell r="A2972">
            <v>116</v>
          </cell>
        </row>
        <row r="2973">
          <cell r="A2973">
            <v>1748</v>
          </cell>
        </row>
        <row r="2974">
          <cell r="A2974">
            <v>1749</v>
          </cell>
        </row>
        <row r="2975">
          <cell r="A2975">
            <v>1750</v>
          </cell>
        </row>
        <row r="2976">
          <cell r="A2976">
            <v>1751</v>
          </cell>
        </row>
        <row r="2977">
          <cell r="A2977">
            <v>1752</v>
          </cell>
        </row>
        <row r="2978">
          <cell r="A2978">
            <v>1753</v>
          </cell>
        </row>
        <row r="2979">
          <cell r="A2979">
            <v>1754</v>
          </cell>
        </row>
        <row r="2980">
          <cell r="A2980">
            <v>1755</v>
          </cell>
        </row>
        <row r="2981">
          <cell r="A2981">
            <v>1756</v>
          </cell>
        </row>
        <row r="2982">
          <cell r="A2982">
            <v>1757</v>
          </cell>
        </row>
        <row r="2983">
          <cell r="A2983">
            <v>1758</v>
          </cell>
        </row>
        <row r="2984">
          <cell r="A2984">
            <v>1759</v>
          </cell>
        </row>
        <row r="2985">
          <cell r="A2985">
            <v>1760</v>
          </cell>
        </row>
        <row r="2986">
          <cell r="A2986">
            <v>1761</v>
          </cell>
        </row>
        <row r="2987">
          <cell r="A2987">
            <v>1762</v>
          </cell>
        </row>
        <row r="2988">
          <cell r="A2988">
            <v>1763</v>
          </cell>
        </row>
        <row r="2989">
          <cell r="A2989">
            <v>1764</v>
          </cell>
        </row>
        <row r="2990">
          <cell r="A2990">
            <v>1765</v>
          </cell>
        </row>
        <row r="2991">
          <cell r="A2991">
            <v>1766</v>
          </cell>
        </row>
        <row r="2992">
          <cell r="A2992">
            <v>1767</v>
          </cell>
        </row>
        <row r="2993">
          <cell r="A2993">
            <v>1768</v>
          </cell>
        </row>
        <row r="2994">
          <cell r="A2994">
            <v>1769</v>
          </cell>
        </row>
        <row r="2995">
          <cell r="A2995">
            <v>1770</v>
          </cell>
        </row>
        <row r="2996">
          <cell r="A2996">
            <v>1771</v>
          </cell>
        </row>
        <row r="2997">
          <cell r="A2997">
            <v>1772</v>
          </cell>
        </row>
        <row r="2998">
          <cell r="A2998">
            <v>1773</v>
          </cell>
        </row>
        <row r="2999">
          <cell r="A2999">
            <v>832</v>
          </cell>
        </row>
        <row r="3000">
          <cell r="A3000">
            <v>833</v>
          </cell>
        </row>
        <row r="3001">
          <cell r="A3001">
            <v>834</v>
          </cell>
        </row>
        <row r="3002">
          <cell r="A3002">
            <v>835</v>
          </cell>
        </row>
        <row r="3003">
          <cell r="A3003">
            <v>836</v>
          </cell>
        </row>
        <row r="3004">
          <cell r="A3004">
            <v>837</v>
          </cell>
        </row>
        <row r="3005">
          <cell r="A3005">
            <v>838</v>
          </cell>
        </row>
        <row r="3006">
          <cell r="A3006">
            <v>839</v>
          </cell>
        </row>
        <row r="3007">
          <cell r="A3007">
            <v>840</v>
          </cell>
        </row>
        <row r="3008">
          <cell r="A3008">
            <v>841</v>
          </cell>
        </row>
        <row r="3009">
          <cell r="A3009">
            <v>842</v>
          </cell>
        </row>
        <row r="3010">
          <cell r="A3010">
            <v>843</v>
          </cell>
        </row>
        <row r="3011">
          <cell r="A3011">
            <v>844</v>
          </cell>
        </row>
        <row r="3012">
          <cell r="A3012">
            <v>845</v>
          </cell>
        </row>
        <row r="3013">
          <cell r="A3013">
            <v>846</v>
          </cell>
        </row>
        <row r="3014">
          <cell r="A3014">
            <v>847</v>
          </cell>
        </row>
        <row r="3015">
          <cell r="A3015">
            <v>848</v>
          </cell>
        </row>
        <row r="3016">
          <cell r="A3016">
            <v>849</v>
          </cell>
        </row>
        <row r="3017">
          <cell r="A3017">
            <v>850</v>
          </cell>
        </row>
        <row r="3018">
          <cell r="A3018">
            <v>851</v>
          </cell>
        </row>
        <row r="3019">
          <cell r="A3019">
            <v>852</v>
          </cell>
        </row>
        <row r="3020">
          <cell r="A3020">
            <v>853</v>
          </cell>
        </row>
        <row r="3021">
          <cell r="A3021">
            <v>854</v>
          </cell>
        </row>
        <row r="3022">
          <cell r="A3022">
            <v>855</v>
          </cell>
        </row>
        <row r="3023">
          <cell r="A3023">
            <v>856</v>
          </cell>
        </row>
        <row r="3024">
          <cell r="A3024">
            <v>857</v>
          </cell>
        </row>
        <row r="3025">
          <cell r="A3025">
            <v>858</v>
          </cell>
        </row>
        <row r="3026">
          <cell r="A3026">
            <v>859</v>
          </cell>
        </row>
        <row r="3027">
          <cell r="A3027">
            <v>860</v>
          </cell>
        </row>
        <row r="3028">
          <cell r="A3028">
            <v>861</v>
          </cell>
        </row>
        <row r="3029">
          <cell r="A3029">
            <v>279</v>
          </cell>
        </row>
        <row r="3030">
          <cell r="A3030">
            <v>280</v>
          </cell>
        </row>
        <row r="3031">
          <cell r="A3031">
            <v>281</v>
          </cell>
        </row>
        <row r="3032">
          <cell r="A3032">
            <v>282</v>
          </cell>
        </row>
        <row r="3033">
          <cell r="A3033">
            <v>283</v>
          </cell>
        </row>
        <row r="3034">
          <cell r="A3034">
            <v>284</v>
          </cell>
        </row>
        <row r="3035">
          <cell r="A3035">
            <v>285</v>
          </cell>
        </row>
        <row r="3036">
          <cell r="A3036">
            <v>286</v>
          </cell>
        </row>
        <row r="3037">
          <cell r="A3037">
            <v>287</v>
          </cell>
        </row>
        <row r="3038">
          <cell r="A3038">
            <v>288</v>
          </cell>
        </row>
        <row r="3039">
          <cell r="A3039">
            <v>289</v>
          </cell>
        </row>
        <row r="3040">
          <cell r="A3040">
            <v>290</v>
          </cell>
        </row>
        <row r="3041">
          <cell r="A3041">
            <v>291</v>
          </cell>
        </row>
        <row r="3042">
          <cell r="A3042">
            <v>292</v>
          </cell>
        </row>
        <row r="3043">
          <cell r="A3043">
            <v>293</v>
          </cell>
        </row>
        <row r="3044">
          <cell r="A3044">
            <v>294</v>
          </cell>
        </row>
        <row r="3045">
          <cell r="A3045">
            <v>295</v>
          </cell>
        </row>
        <row r="3046">
          <cell r="A3046">
            <v>296</v>
          </cell>
        </row>
        <row r="3047">
          <cell r="A3047">
            <v>297</v>
          </cell>
        </row>
        <row r="3048">
          <cell r="A3048">
            <v>1833</v>
          </cell>
        </row>
        <row r="3049">
          <cell r="A3049">
            <v>1834</v>
          </cell>
        </row>
        <row r="3050">
          <cell r="A3050">
            <v>1835</v>
          </cell>
        </row>
        <row r="3051">
          <cell r="A3051">
            <v>1836</v>
          </cell>
        </row>
        <row r="3052">
          <cell r="A3052">
            <v>1837</v>
          </cell>
        </row>
        <row r="3053">
          <cell r="A3053">
            <v>1838</v>
          </cell>
        </row>
        <row r="3054">
          <cell r="A3054">
            <v>1839</v>
          </cell>
        </row>
        <row r="3055">
          <cell r="A3055">
            <v>1840</v>
          </cell>
        </row>
        <row r="3056">
          <cell r="A3056">
            <v>2819</v>
          </cell>
        </row>
        <row r="3057">
          <cell r="A3057">
            <v>2820</v>
          </cell>
        </row>
        <row r="3058">
          <cell r="A3058">
            <v>2821</v>
          </cell>
        </row>
        <row r="3059">
          <cell r="A3059">
            <v>2822</v>
          </cell>
        </row>
        <row r="3060">
          <cell r="A3060">
            <v>2823</v>
          </cell>
        </row>
        <row r="3061">
          <cell r="A3061">
            <v>2824</v>
          </cell>
        </row>
        <row r="3062">
          <cell r="A3062">
            <v>2825</v>
          </cell>
        </row>
        <row r="3063">
          <cell r="A3063">
            <v>2826</v>
          </cell>
        </row>
        <row r="3064">
          <cell r="A3064">
            <v>2827</v>
          </cell>
        </row>
        <row r="3065">
          <cell r="A3065">
            <v>2828</v>
          </cell>
        </row>
        <row r="3066">
          <cell r="A3066">
            <v>2829</v>
          </cell>
        </row>
        <row r="3067">
          <cell r="A3067">
            <v>2830</v>
          </cell>
        </row>
        <row r="3068">
          <cell r="A3068">
            <v>2831</v>
          </cell>
        </row>
        <row r="3069">
          <cell r="A3069">
            <v>2832</v>
          </cell>
        </row>
        <row r="3070">
          <cell r="A3070">
            <v>2411</v>
          </cell>
        </row>
        <row r="3071">
          <cell r="A3071">
            <v>2412</v>
          </cell>
        </row>
        <row r="3072">
          <cell r="A3072">
            <v>2413</v>
          </cell>
        </row>
        <row r="3073">
          <cell r="A3073">
            <v>2414</v>
          </cell>
        </row>
        <row r="3074">
          <cell r="A3074">
            <v>2415</v>
          </cell>
        </row>
        <row r="3075">
          <cell r="A3075">
            <v>2416</v>
          </cell>
        </row>
        <row r="3076">
          <cell r="A3076">
            <v>2417</v>
          </cell>
        </row>
        <row r="3077">
          <cell r="A3077">
            <v>2418</v>
          </cell>
        </row>
        <row r="3078">
          <cell r="A3078">
            <v>2419</v>
          </cell>
        </row>
        <row r="3079">
          <cell r="A3079">
            <v>2420</v>
          </cell>
        </row>
        <row r="3080">
          <cell r="A3080">
            <v>2421</v>
          </cell>
        </row>
        <row r="3081">
          <cell r="A3081">
            <v>2422</v>
          </cell>
        </row>
        <row r="3082">
          <cell r="A3082">
            <v>2423</v>
          </cell>
        </row>
        <row r="3083">
          <cell r="A3083">
            <v>2424</v>
          </cell>
        </row>
        <row r="3084">
          <cell r="A3084">
            <v>2425</v>
          </cell>
        </row>
        <row r="3085">
          <cell r="A3085">
            <v>2426</v>
          </cell>
        </row>
        <row r="3086">
          <cell r="A3086">
            <v>2427</v>
          </cell>
        </row>
        <row r="3087">
          <cell r="A3087">
            <v>2428</v>
          </cell>
        </row>
        <row r="3088">
          <cell r="A3088">
            <v>2429</v>
          </cell>
        </row>
        <row r="3089">
          <cell r="A3089">
            <v>2430</v>
          </cell>
        </row>
        <row r="3090">
          <cell r="A3090">
            <v>2431</v>
          </cell>
        </row>
        <row r="3091">
          <cell r="A3091">
            <v>2432</v>
          </cell>
        </row>
        <row r="3092">
          <cell r="A3092">
            <v>2433</v>
          </cell>
        </row>
        <row r="3093">
          <cell r="A3093">
            <v>2434</v>
          </cell>
        </row>
        <row r="3094">
          <cell r="A3094">
            <v>2435</v>
          </cell>
        </row>
        <row r="3095">
          <cell r="A3095">
            <v>2436</v>
          </cell>
        </row>
        <row r="3096">
          <cell r="A3096">
            <v>2437</v>
          </cell>
        </row>
        <row r="3097">
          <cell r="A3097">
            <v>2438</v>
          </cell>
        </row>
        <row r="3098">
          <cell r="A3098">
            <v>2439</v>
          </cell>
        </row>
        <row r="3099">
          <cell r="A3099">
            <v>2440</v>
          </cell>
        </row>
        <row r="3100">
          <cell r="A3100">
            <v>2441</v>
          </cell>
        </row>
        <row r="3101">
          <cell r="A3101">
            <v>2442</v>
          </cell>
        </row>
        <row r="3102">
          <cell r="A3102">
            <v>2443</v>
          </cell>
        </row>
        <row r="3103">
          <cell r="A3103">
            <v>2444</v>
          </cell>
        </row>
        <row r="3104">
          <cell r="A3104">
            <v>2445</v>
          </cell>
        </row>
        <row r="3105">
          <cell r="A3105">
            <v>2446</v>
          </cell>
        </row>
        <row r="3106">
          <cell r="A3106">
            <v>2447</v>
          </cell>
        </row>
        <row r="3107">
          <cell r="A3107">
            <v>2448</v>
          </cell>
        </row>
        <row r="3108">
          <cell r="A3108">
            <v>2449</v>
          </cell>
        </row>
        <row r="3109">
          <cell r="A3109">
            <v>2450</v>
          </cell>
        </row>
        <row r="3110">
          <cell r="A3110">
            <v>2451</v>
          </cell>
        </row>
        <row r="3111">
          <cell r="A3111">
            <v>2452</v>
          </cell>
        </row>
        <row r="3112">
          <cell r="A3112">
            <v>2453</v>
          </cell>
        </row>
        <row r="3113">
          <cell r="A3113">
            <v>2454</v>
          </cell>
        </row>
        <row r="3114">
          <cell r="A3114">
            <v>2455</v>
          </cell>
        </row>
        <row r="3115">
          <cell r="A3115">
            <v>2456</v>
          </cell>
        </row>
        <row r="3116">
          <cell r="A3116">
            <v>2457</v>
          </cell>
        </row>
        <row r="3117">
          <cell r="A3117">
            <v>2458</v>
          </cell>
        </row>
        <row r="3118">
          <cell r="A3118">
            <v>2459</v>
          </cell>
        </row>
        <row r="3119">
          <cell r="A3119">
            <v>2460</v>
          </cell>
        </row>
        <row r="3120">
          <cell r="A3120">
            <v>2461</v>
          </cell>
        </row>
        <row r="3121">
          <cell r="A3121">
            <v>2462</v>
          </cell>
        </row>
        <row r="3122">
          <cell r="A3122">
            <v>2463</v>
          </cell>
        </row>
        <row r="3123">
          <cell r="A3123">
            <v>2464</v>
          </cell>
        </row>
        <row r="3124">
          <cell r="A3124">
            <v>2465</v>
          </cell>
        </row>
        <row r="3125">
          <cell r="A3125">
            <v>2466</v>
          </cell>
        </row>
        <row r="3126">
          <cell r="A3126">
            <v>2467</v>
          </cell>
        </row>
        <row r="3127">
          <cell r="A3127">
            <v>2468</v>
          </cell>
        </row>
        <row r="3128">
          <cell r="A3128">
            <v>2469</v>
          </cell>
        </row>
        <row r="3129">
          <cell r="A3129">
            <v>2470</v>
          </cell>
        </row>
        <row r="3130">
          <cell r="A3130">
            <v>862</v>
          </cell>
        </row>
        <row r="3131">
          <cell r="A3131">
            <v>863</v>
          </cell>
        </row>
        <row r="3132">
          <cell r="A3132">
            <v>864</v>
          </cell>
        </row>
        <row r="3133">
          <cell r="A3133">
            <v>865</v>
          </cell>
        </row>
        <row r="3134">
          <cell r="A3134">
            <v>866</v>
          </cell>
        </row>
        <row r="3135">
          <cell r="A3135">
            <v>867</v>
          </cell>
        </row>
        <row r="3136">
          <cell r="A3136">
            <v>868</v>
          </cell>
        </row>
        <row r="3137">
          <cell r="A3137">
            <v>869</v>
          </cell>
        </row>
        <row r="3138">
          <cell r="A3138">
            <v>870</v>
          </cell>
        </row>
        <row r="3139">
          <cell r="A3139">
            <v>871</v>
          </cell>
        </row>
        <row r="3140">
          <cell r="A3140">
            <v>872</v>
          </cell>
        </row>
        <row r="3141">
          <cell r="A3141">
            <v>873</v>
          </cell>
        </row>
        <row r="3142">
          <cell r="A3142">
            <v>874</v>
          </cell>
        </row>
        <row r="3143">
          <cell r="A3143">
            <v>875</v>
          </cell>
        </row>
        <row r="3144">
          <cell r="A3144">
            <v>876</v>
          </cell>
        </row>
        <row r="3145">
          <cell r="A3145">
            <v>877</v>
          </cell>
        </row>
        <row r="3146">
          <cell r="A3146">
            <v>878</v>
          </cell>
        </row>
        <row r="3147">
          <cell r="A3147">
            <v>879</v>
          </cell>
        </row>
        <row r="3148">
          <cell r="A3148">
            <v>880</v>
          </cell>
        </row>
        <row r="3149">
          <cell r="A3149">
            <v>881</v>
          </cell>
        </row>
        <row r="3150">
          <cell r="A3150">
            <v>882</v>
          </cell>
        </row>
        <row r="3151">
          <cell r="A3151">
            <v>883</v>
          </cell>
        </row>
        <row r="3152">
          <cell r="A3152">
            <v>884</v>
          </cell>
        </row>
        <row r="3153">
          <cell r="A3153">
            <v>885</v>
          </cell>
        </row>
        <row r="3154">
          <cell r="A3154">
            <v>886</v>
          </cell>
        </row>
        <row r="3155">
          <cell r="A3155">
            <v>887</v>
          </cell>
        </row>
        <row r="3156">
          <cell r="A3156">
            <v>888</v>
          </cell>
        </row>
        <row r="3157">
          <cell r="A3157">
            <v>889</v>
          </cell>
        </row>
        <row r="3158">
          <cell r="A3158">
            <v>890</v>
          </cell>
        </row>
        <row r="3159">
          <cell r="A3159">
            <v>891</v>
          </cell>
        </row>
        <row r="3160">
          <cell r="A3160">
            <v>892</v>
          </cell>
        </row>
        <row r="3161">
          <cell r="A3161">
            <v>893</v>
          </cell>
        </row>
        <row r="3162">
          <cell r="A3162">
            <v>894</v>
          </cell>
        </row>
        <row r="3163">
          <cell r="A3163">
            <v>895</v>
          </cell>
        </row>
        <row r="3164">
          <cell r="A3164">
            <v>896</v>
          </cell>
        </row>
        <row r="3165">
          <cell r="A3165">
            <v>897</v>
          </cell>
        </row>
        <row r="3166">
          <cell r="A3166">
            <v>898</v>
          </cell>
        </row>
        <row r="3167">
          <cell r="A3167">
            <v>899</v>
          </cell>
        </row>
        <row r="3168">
          <cell r="A3168">
            <v>900</v>
          </cell>
        </row>
        <row r="3169">
          <cell r="A3169">
            <v>901</v>
          </cell>
        </row>
        <row r="3170">
          <cell r="A3170">
            <v>902</v>
          </cell>
        </row>
        <row r="3171">
          <cell r="A3171">
            <v>903</v>
          </cell>
        </row>
        <row r="3172">
          <cell r="A3172">
            <v>904</v>
          </cell>
        </row>
        <row r="3173">
          <cell r="A3173">
            <v>905</v>
          </cell>
        </row>
        <row r="3174">
          <cell r="A3174">
            <v>906</v>
          </cell>
        </row>
        <row r="3175">
          <cell r="A3175">
            <v>907</v>
          </cell>
        </row>
        <row r="3176">
          <cell r="A3176">
            <v>908</v>
          </cell>
        </row>
        <row r="3177">
          <cell r="A3177">
            <v>909</v>
          </cell>
        </row>
        <row r="3178">
          <cell r="A3178">
            <v>910</v>
          </cell>
        </row>
        <row r="3179">
          <cell r="A3179">
            <v>911</v>
          </cell>
        </row>
        <row r="3180">
          <cell r="A3180">
            <v>912</v>
          </cell>
        </row>
        <row r="3181">
          <cell r="A3181">
            <v>913</v>
          </cell>
        </row>
        <row r="3182">
          <cell r="A3182">
            <v>914</v>
          </cell>
        </row>
        <row r="3183">
          <cell r="A3183">
            <v>915</v>
          </cell>
        </row>
        <row r="3184">
          <cell r="A3184">
            <v>916</v>
          </cell>
        </row>
        <row r="3185">
          <cell r="A3185">
            <v>917</v>
          </cell>
        </row>
        <row r="3186">
          <cell r="A3186">
            <v>918</v>
          </cell>
        </row>
        <row r="3187">
          <cell r="A3187">
            <v>919</v>
          </cell>
        </row>
        <row r="3188">
          <cell r="A3188">
            <v>920</v>
          </cell>
        </row>
        <row r="3189">
          <cell r="A3189">
            <v>921</v>
          </cell>
        </row>
        <row r="3190">
          <cell r="A3190">
            <v>1939</v>
          </cell>
        </row>
        <row r="3191">
          <cell r="A3191">
            <v>1940</v>
          </cell>
        </row>
        <row r="3192">
          <cell r="A3192">
            <v>1941</v>
          </cell>
        </row>
        <row r="3193">
          <cell r="A3193">
            <v>1942</v>
          </cell>
        </row>
        <row r="3194">
          <cell r="A3194">
            <v>1943</v>
          </cell>
        </row>
        <row r="3195">
          <cell r="A3195">
            <v>1944</v>
          </cell>
        </row>
        <row r="3196">
          <cell r="A3196">
            <v>1945</v>
          </cell>
        </row>
        <row r="3197">
          <cell r="A3197">
            <v>1946</v>
          </cell>
        </row>
        <row r="3198">
          <cell r="A3198">
            <v>1947</v>
          </cell>
        </row>
        <row r="3199">
          <cell r="A3199">
            <v>298</v>
          </cell>
        </row>
        <row r="3200">
          <cell r="A3200">
            <v>299</v>
          </cell>
        </row>
        <row r="3201">
          <cell r="A3201">
            <v>300</v>
          </cell>
        </row>
        <row r="3202">
          <cell r="A3202">
            <v>301</v>
          </cell>
        </row>
        <row r="3203">
          <cell r="A3203">
            <v>302</v>
          </cell>
        </row>
        <row r="3204">
          <cell r="A3204">
            <v>303</v>
          </cell>
        </row>
        <row r="3205">
          <cell r="A3205">
            <v>304</v>
          </cell>
        </row>
        <row r="3206">
          <cell r="A3206">
            <v>305</v>
          </cell>
        </row>
        <row r="3207">
          <cell r="A3207">
            <v>306</v>
          </cell>
        </row>
        <row r="3208">
          <cell r="A3208">
            <v>307</v>
          </cell>
        </row>
        <row r="3209">
          <cell r="A3209">
            <v>308</v>
          </cell>
        </row>
        <row r="3210">
          <cell r="A3210">
            <v>309</v>
          </cell>
        </row>
        <row r="3211">
          <cell r="A3211">
            <v>310</v>
          </cell>
        </row>
        <row r="3212">
          <cell r="A3212">
            <v>311</v>
          </cell>
        </row>
        <row r="3213">
          <cell r="A3213">
            <v>312</v>
          </cell>
        </row>
        <row r="3214">
          <cell r="A3214">
            <v>313</v>
          </cell>
        </row>
        <row r="3215">
          <cell r="A3215">
            <v>314</v>
          </cell>
        </row>
        <row r="3216">
          <cell r="A3216">
            <v>315</v>
          </cell>
        </row>
        <row r="3217">
          <cell r="A3217">
            <v>316</v>
          </cell>
        </row>
        <row r="3218">
          <cell r="A3218">
            <v>317</v>
          </cell>
        </row>
        <row r="3219">
          <cell r="A3219">
            <v>318</v>
          </cell>
        </row>
        <row r="3220">
          <cell r="A3220">
            <v>319</v>
          </cell>
        </row>
        <row r="3221">
          <cell r="A3221">
            <v>320</v>
          </cell>
        </row>
        <row r="3222">
          <cell r="A3222">
            <v>321</v>
          </cell>
        </row>
        <row r="3223">
          <cell r="A3223">
            <v>322</v>
          </cell>
        </row>
        <row r="3224">
          <cell r="A3224">
            <v>323</v>
          </cell>
        </row>
        <row r="3225">
          <cell r="A3225">
            <v>324</v>
          </cell>
        </row>
        <row r="3226">
          <cell r="A3226">
            <v>325</v>
          </cell>
        </row>
        <row r="3227">
          <cell r="A3227">
            <v>326</v>
          </cell>
        </row>
        <row r="3228">
          <cell r="A3228">
            <v>327</v>
          </cell>
        </row>
        <row r="3229">
          <cell r="A3229">
            <v>328</v>
          </cell>
        </row>
        <row r="3230">
          <cell r="A3230">
            <v>329</v>
          </cell>
        </row>
        <row r="3231">
          <cell r="A3231">
            <v>330</v>
          </cell>
        </row>
        <row r="3232">
          <cell r="A3232">
            <v>331</v>
          </cell>
        </row>
        <row r="3233">
          <cell r="A3233">
            <v>332</v>
          </cell>
        </row>
        <row r="3234">
          <cell r="A3234">
            <v>333</v>
          </cell>
        </row>
        <row r="3235">
          <cell r="A3235">
            <v>334</v>
          </cell>
        </row>
        <row r="3236">
          <cell r="A3236">
            <v>335</v>
          </cell>
        </row>
        <row r="3237">
          <cell r="A3237">
            <v>336</v>
          </cell>
        </row>
        <row r="3238">
          <cell r="A3238">
            <v>337</v>
          </cell>
        </row>
        <row r="3239">
          <cell r="A3239">
            <v>338</v>
          </cell>
        </row>
        <row r="3240">
          <cell r="A3240">
            <v>339</v>
          </cell>
        </row>
        <row r="3241">
          <cell r="A3241">
            <v>340</v>
          </cell>
        </row>
        <row r="3242">
          <cell r="A3242">
            <v>341</v>
          </cell>
        </row>
        <row r="3243">
          <cell r="A3243">
            <v>342</v>
          </cell>
        </row>
        <row r="3244">
          <cell r="A3244">
            <v>343</v>
          </cell>
        </row>
        <row r="3245">
          <cell r="A3245">
            <v>344</v>
          </cell>
        </row>
        <row r="3246">
          <cell r="A3246">
            <v>345</v>
          </cell>
        </row>
        <row r="3247">
          <cell r="A3247">
            <v>2681</v>
          </cell>
        </row>
        <row r="3248">
          <cell r="A3248">
            <v>2682</v>
          </cell>
        </row>
        <row r="3249">
          <cell r="A3249">
            <v>2683</v>
          </cell>
        </row>
        <row r="3250">
          <cell r="A3250">
            <v>2684</v>
          </cell>
        </row>
        <row r="3251">
          <cell r="A3251">
            <v>2685</v>
          </cell>
        </row>
        <row r="3252">
          <cell r="A3252">
            <v>2686</v>
          </cell>
        </row>
        <row r="3253">
          <cell r="A3253">
            <v>2687</v>
          </cell>
        </row>
        <row r="3254">
          <cell r="A3254">
            <v>2688</v>
          </cell>
        </row>
        <row r="3255">
          <cell r="A3255">
            <v>2689</v>
          </cell>
        </row>
        <row r="3256">
          <cell r="A3256">
            <v>2690</v>
          </cell>
        </row>
        <row r="3257">
          <cell r="A3257">
            <v>2691</v>
          </cell>
        </row>
        <row r="3258">
          <cell r="A3258">
            <v>2692</v>
          </cell>
        </row>
        <row r="3259">
          <cell r="A3259">
            <v>2693</v>
          </cell>
        </row>
        <row r="3260">
          <cell r="A3260">
            <v>2694</v>
          </cell>
        </row>
        <row r="3261">
          <cell r="A3261">
            <v>2695</v>
          </cell>
        </row>
      </sheetData>
      <sheetData sheetId="40">
        <row r="2">
          <cell r="B2" t="str">
            <v>Integralist</v>
          </cell>
        </row>
        <row r="3">
          <cell r="B3" t="str">
            <v>Neintegralist</v>
          </cell>
        </row>
      </sheetData>
      <sheetData sheetId="42">
        <row r="2">
          <cell r="B2" t="str">
            <v>Integralist</v>
          </cell>
        </row>
        <row r="3">
          <cell r="B3" t="str">
            <v>Neintegralist</v>
          </cell>
        </row>
      </sheetData>
      <sheetData sheetId="43">
        <row r="2">
          <cell r="B2" t="str">
            <v>Căsătorit(ă)</v>
          </cell>
        </row>
        <row r="3">
          <cell r="B3" t="str">
            <v>Necăsătorit(ă)</v>
          </cell>
        </row>
        <row r="4">
          <cell r="B4" t="str">
            <v>Divorţat(ă)</v>
          </cell>
        </row>
        <row r="5">
          <cell r="B5" t="str">
            <v>Vaduv(ă)</v>
          </cell>
        </row>
        <row r="6">
          <cell r="B6" t="str">
            <v>Admis la studii paralele</v>
          </cell>
        </row>
        <row r="7">
          <cell r="B7" t="str">
            <v>Transferat în interiorul universităţii</v>
          </cell>
        </row>
        <row r="8">
          <cell r="B8" t="str">
            <v>Reînmatriculat</v>
          </cell>
        </row>
        <row r="9">
          <cell r="B9" t="str">
            <v>Promovat (integralist)</v>
          </cell>
        </row>
        <row r="10">
          <cell r="B10" t="str">
            <v>Promovat (prin credite)</v>
          </cell>
        </row>
        <row r="11">
          <cell r="B11" t="str">
            <v>Revenire din întrerupere de studii</v>
          </cell>
        </row>
        <row r="12">
          <cell r="B12" t="str">
            <v>Prelungire şcolaritate</v>
          </cell>
        </row>
        <row r="13">
          <cell r="B13" t="str">
            <v>Transfer interuniversitar</v>
          </cell>
        </row>
        <row r="14">
          <cell r="B14" t="str">
            <v>Admis la completare de studii</v>
          </cell>
        </row>
        <row r="15">
          <cell r="B15" t="str">
            <v>Semestru de mobilitate ERASMUS/SOCRATE</v>
          </cell>
        </row>
      </sheetData>
      <sheetData sheetId="45">
        <row r="2">
          <cell r="B2" t="str">
            <v>Căsătorit(ă)</v>
          </cell>
        </row>
        <row r="3">
          <cell r="B3" t="str">
            <v>Necăsătorit(ă)</v>
          </cell>
        </row>
        <row r="4">
          <cell r="B4" t="str">
            <v>Divorţat(ă)</v>
          </cell>
        </row>
        <row r="5">
          <cell r="B5" t="str">
            <v>Vaduv(ă)</v>
          </cell>
        </row>
      </sheetData>
      <sheetData sheetId="46">
        <row r="2">
          <cell r="B2" t="str">
            <v>Ins. Ascension</v>
          </cell>
        </row>
        <row r="3">
          <cell r="B3" t="str">
            <v>Andorra</v>
          </cell>
        </row>
        <row r="4">
          <cell r="B4" t="str">
            <v>Emiratele Arabe Unite</v>
          </cell>
        </row>
        <row r="5">
          <cell r="B5" t="str">
            <v>Afghanistan</v>
          </cell>
        </row>
      </sheetData>
      <sheetData sheetId="48">
        <row r="2">
          <cell r="B2" t="str">
            <v>Diplomă de bacalaureat</v>
          </cell>
        </row>
        <row r="3">
          <cell r="B3" t="str">
            <v>Echivalare</v>
          </cell>
        </row>
        <row r="4">
          <cell r="B4" t="str">
            <v>Adeverinţă de bacalaureat</v>
          </cell>
        </row>
        <row r="5">
          <cell r="B5" t="str">
            <v>Afghanistan</v>
          </cell>
        </row>
        <row r="6">
          <cell r="B6" t="str">
            <v>Antigua si Barbuda</v>
          </cell>
        </row>
        <row r="7">
          <cell r="B7" t="str">
            <v>Anguilla</v>
          </cell>
        </row>
        <row r="8">
          <cell r="B8" t="str">
            <v>Albania</v>
          </cell>
        </row>
        <row r="9">
          <cell r="B9" t="str">
            <v>Armenia</v>
          </cell>
        </row>
        <row r="10">
          <cell r="B10" t="str">
            <v>Antillele Olandeze</v>
          </cell>
        </row>
        <row r="11">
          <cell r="B11" t="str">
            <v>Angola</v>
          </cell>
        </row>
        <row r="12">
          <cell r="B12" t="str">
            <v>Argentina</v>
          </cell>
        </row>
        <row r="13">
          <cell r="B13" t="str">
            <v>Samoa Americana</v>
          </cell>
        </row>
        <row r="14">
          <cell r="B14" t="str">
            <v>Austria</v>
          </cell>
        </row>
        <row r="15">
          <cell r="B15" t="str">
            <v>Australia</v>
          </cell>
        </row>
        <row r="16">
          <cell r="B16" t="str">
            <v>Aruba</v>
          </cell>
        </row>
        <row r="17">
          <cell r="B17" t="str">
            <v>Azerbaijan</v>
          </cell>
        </row>
        <row r="18">
          <cell r="B18" t="str">
            <v>Bosnia si Herzegovina</v>
          </cell>
        </row>
        <row r="19">
          <cell r="B19" t="str">
            <v>Barbados</v>
          </cell>
        </row>
        <row r="20">
          <cell r="B20" t="str">
            <v>Bangladesh</v>
          </cell>
        </row>
        <row r="21">
          <cell r="B21" t="str">
            <v>Belgia</v>
          </cell>
        </row>
        <row r="22">
          <cell r="B22" t="str">
            <v>Burkina Faso</v>
          </cell>
        </row>
        <row r="23">
          <cell r="B23" t="str">
            <v>Bulgaria</v>
          </cell>
        </row>
        <row r="24">
          <cell r="B24" t="str">
            <v>Bahrein</v>
          </cell>
        </row>
        <row r="25">
          <cell r="B25" t="str">
            <v>Burundi</v>
          </cell>
        </row>
        <row r="26">
          <cell r="B26" t="str">
            <v>Benin</v>
          </cell>
        </row>
        <row r="27">
          <cell r="B27" t="str">
            <v>Bermuda</v>
          </cell>
        </row>
        <row r="28">
          <cell r="B28" t="str">
            <v>Brunei Darussalam</v>
          </cell>
        </row>
        <row r="29">
          <cell r="B29" t="str">
            <v>Bolivia</v>
          </cell>
        </row>
        <row r="30">
          <cell r="B30" t="str">
            <v>Brazilia</v>
          </cell>
        </row>
        <row r="31">
          <cell r="B31" t="str">
            <v>Bahamas</v>
          </cell>
        </row>
        <row r="32">
          <cell r="B32" t="str">
            <v>Bhutan</v>
          </cell>
        </row>
        <row r="33">
          <cell r="B33" t="str">
            <v>Bostwana</v>
          </cell>
        </row>
        <row r="34">
          <cell r="B34" t="str">
            <v>Belarusia</v>
          </cell>
        </row>
        <row r="35">
          <cell r="B35" t="str">
            <v>Belize</v>
          </cell>
        </row>
        <row r="36">
          <cell r="B36" t="str">
            <v>Canada</v>
          </cell>
        </row>
        <row r="37">
          <cell r="B37" t="str">
            <v>Ins. Cocos</v>
          </cell>
        </row>
        <row r="38">
          <cell r="B38" t="str">
            <v>Rep. Central Africa</v>
          </cell>
        </row>
        <row r="39">
          <cell r="B39" t="str">
            <v>Congo</v>
          </cell>
        </row>
        <row r="40">
          <cell r="B40" t="str">
            <v>Elvetia</v>
          </cell>
        </row>
        <row r="41">
          <cell r="B41" t="str">
            <v>Coasta de Fildes</v>
          </cell>
        </row>
        <row r="42">
          <cell r="B42" t="str">
            <v>Insulele Cook</v>
          </cell>
        </row>
        <row r="43">
          <cell r="B43" t="str">
            <v>Chile</v>
          </cell>
        </row>
        <row r="44">
          <cell r="B44" t="str">
            <v>Camerun</v>
          </cell>
        </row>
        <row r="45">
          <cell r="B45" t="str">
            <v>China</v>
          </cell>
        </row>
        <row r="46">
          <cell r="B46" t="str">
            <v>Columbia</v>
          </cell>
        </row>
        <row r="47">
          <cell r="B47" t="str">
            <v>Costa Rica</v>
          </cell>
        </row>
        <row r="48">
          <cell r="B48" t="str">
            <v>Cuba</v>
          </cell>
        </row>
        <row r="49">
          <cell r="B49" t="str">
            <v>Capul Verde</v>
          </cell>
        </row>
        <row r="50">
          <cell r="B50" t="str">
            <v>Insula Christmas</v>
          </cell>
        </row>
        <row r="51">
          <cell r="B51" t="str">
            <v>Cipru</v>
          </cell>
        </row>
        <row r="52">
          <cell r="B52" t="str">
            <v>Cehia</v>
          </cell>
        </row>
        <row r="53">
          <cell r="B53" t="str">
            <v>Germania</v>
          </cell>
        </row>
        <row r="54">
          <cell r="B54" t="str">
            <v>Djibouti</v>
          </cell>
        </row>
        <row r="55">
          <cell r="B55" t="str">
            <v>Danemarca</v>
          </cell>
        </row>
        <row r="56">
          <cell r="B56" t="str">
            <v>Dominica</v>
          </cell>
        </row>
        <row r="57">
          <cell r="B57" t="str">
            <v>Republica Dominica</v>
          </cell>
        </row>
        <row r="58">
          <cell r="B58" t="str">
            <v>Algeria</v>
          </cell>
        </row>
        <row r="59">
          <cell r="B59" t="str">
            <v>Ecuador</v>
          </cell>
        </row>
        <row r="60">
          <cell r="B60" t="str">
            <v>Estonia</v>
          </cell>
        </row>
        <row r="61">
          <cell r="B61" t="str">
            <v>Egipt</v>
          </cell>
        </row>
        <row r="62">
          <cell r="B62" t="str">
            <v>Sahara de Vest</v>
          </cell>
        </row>
        <row r="63">
          <cell r="B63" t="str">
            <v>Eritrea</v>
          </cell>
        </row>
        <row r="64">
          <cell r="B64" t="str">
            <v>Spania</v>
          </cell>
        </row>
        <row r="65">
          <cell r="B65" t="str">
            <v>Etiopia</v>
          </cell>
        </row>
        <row r="66">
          <cell r="B66" t="str">
            <v>Finlanda</v>
          </cell>
        </row>
        <row r="67">
          <cell r="B67" t="str">
            <v>Fiji</v>
          </cell>
        </row>
        <row r="68">
          <cell r="B68" t="str">
            <v>Ins. Falkland (Malvine)</v>
          </cell>
        </row>
        <row r="69">
          <cell r="B69" t="str">
            <v>Micronezia</v>
          </cell>
        </row>
        <row r="70">
          <cell r="B70" t="str">
            <v>Insulele Faroe</v>
          </cell>
        </row>
        <row r="71">
          <cell r="B71" t="str">
            <v>Franta</v>
          </cell>
        </row>
        <row r="72">
          <cell r="B72" t="str">
            <v>Gabon</v>
          </cell>
        </row>
        <row r="73">
          <cell r="B73" t="str">
            <v>Marea Britanie</v>
          </cell>
        </row>
        <row r="74">
          <cell r="B74" t="str">
            <v>Grenada</v>
          </cell>
        </row>
        <row r="75">
          <cell r="B75" t="str">
            <v>Georgia</v>
          </cell>
        </row>
        <row r="76">
          <cell r="B76" t="str">
            <v>Guineea Franceza</v>
          </cell>
        </row>
        <row r="77">
          <cell r="B77" t="str">
            <v>Ghana</v>
          </cell>
        </row>
        <row r="78">
          <cell r="B78" t="str">
            <v>Gibraltar</v>
          </cell>
        </row>
        <row r="79">
          <cell r="B79" t="str">
            <v>Gambia</v>
          </cell>
        </row>
        <row r="80">
          <cell r="B80" t="str">
            <v>Guineea</v>
          </cell>
        </row>
        <row r="81">
          <cell r="B81" t="str">
            <v>Guadeloupe</v>
          </cell>
        </row>
        <row r="82">
          <cell r="B82" t="str">
            <v>Guineea Ecuatoriala</v>
          </cell>
        </row>
        <row r="83">
          <cell r="B83" t="str">
            <v>Grecia</v>
          </cell>
        </row>
        <row r="84">
          <cell r="B84" t="str">
            <v>Guatemala</v>
          </cell>
        </row>
        <row r="85">
          <cell r="B85" t="str">
            <v>Guam</v>
          </cell>
        </row>
        <row r="86">
          <cell r="B86" t="str">
            <v>Guineea-Bissau</v>
          </cell>
        </row>
        <row r="87">
          <cell r="B87" t="str">
            <v>Hong Kong</v>
          </cell>
        </row>
        <row r="88">
          <cell r="B88" t="str">
            <v>Honduras</v>
          </cell>
        </row>
        <row r="89">
          <cell r="B89" t="str">
            <v>Croatia (Hrvatska)</v>
          </cell>
        </row>
        <row r="90">
          <cell r="B90" t="str">
            <v>Haiti</v>
          </cell>
        </row>
        <row r="91">
          <cell r="B91" t="str">
            <v>Ungaria</v>
          </cell>
        </row>
        <row r="92">
          <cell r="B92" t="str">
            <v>Indonesia</v>
          </cell>
        </row>
        <row r="93">
          <cell r="B93" t="str">
            <v>Irlanda</v>
          </cell>
        </row>
        <row r="94">
          <cell r="B94" t="str">
            <v>Israel</v>
          </cell>
        </row>
        <row r="95">
          <cell r="B95" t="str">
            <v>India</v>
          </cell>
        </row>
        <row r="96">
          <cell r="B96" t="str">
            <v>Iraq</v>
          </cell>
        </row>
        <row r="97">
          <cell r="B97" t="str">
            <v>Iran</v>
          </cell>
        </row>
        <row r="98">
          <cell r="B98" t="str">
            <v>Islanda</v>
          </cell>
        </row>
        <row r="99">
          <cell r="B99" t="str">
            <v>Italia</v>
          </cell>
        </row>
        <row r="100">
          <cell r="B100" t="str">
            <v>Jamaica</v>
          </cell>
        </row>
        <row r="101">
          <cell r="B101" t="str">
            <v>Iordania</v>
          </cell>
        </row>
        <row r="102">
          <cell r="B102" t="str">
            <v>Japonia</v>
          </cell>
        </row>
        <row r="103">
          <cell r="B103" t="str">
            <v>Kenia</v>
          </cell>
        </row>
        <row r="104">
          <cell r="B104" t="str">
            <v>Kirghizstan</v>
          </cell>
        </row>
        <row r="105">
          <cell r="B105" t="str">
            <v>Cambodgia</v>
          </cell>
        </row>
        <row r="106">
          <cell r="B106" t="str">
            <v>Coreea de Nord</v>
          </cell>
        </row>
        <row r="107">
          <cell r="B107" t="str">
            <v>Coreea de Sud</v>
          </cell>
        </row>
        <row r="108">
          <cell r="B108" t="str">
            <v>Kuweit</v>
          </cell>
        </row>
        <row r="109">
          <cell r="B109" t="str">
            <v>Insulele Cayman</v>
          </cell>
        </row>
        <row r="110">
          <cell r="B110" t="str">
            <v>Kazahstan</v>
          </cell>
        </row>
        <row r="111">
          <cell r="B111" t="str">
            <v>Laos</v>
          </cell>
        </row>
        <row r="112">
          <cell r="B112" t="str">
            <v>Liban</v>
          </cell>
        </row>
        <row r="113">
          <cell r="B113" t="str">
            <v>Liechtenstein</v>
          </cell>
        </row>
        <row r="114">
          <cell r="B114" t="str">
            <v>Sri Lanka</v>
          </cell>
        </row>
        <row r="115">
          <cell r="B115" t="str">
            <v>Liberia</v>
          </cell>
        </row>
        <row r="116">
          <cell r="B116" t="str">
            <v>Lesotho</v>
          </cell>
        </row>
        <row r="117">
          <cell r="B117" t="str">
            <v>Lituania</v>
          </cell>
        </row>
        <row r="118">
          <cell r="B118" t="str">
            <v>Luxemburg</v>
          </cell>
        </row>
        <row r="119">
          <cell r="B119" t="str">
            <v>Letonia</v>
          </cell>
        </row>
        <row r="120">
          <cell r="B120" t="str">
            <v>Libia</v>
          </cell>
        </row>
        <row r="121">
          <cell r="B121" t="str">
            <v>Maroc</v>
          </cell>
        </row>
        <row r="122">
          <cell r="B122" t="str">
            <v>Monaco</v>
          </cell>
        </row>
        <row r="123">
          <cell r="B123" t="str">
            <v>Moldova</v>
          </cell>
        </row>
        <row r="124">
          <cell r="B124" t="str">
            <v>Madagascar</v>
          </cell>
        </row>
        <row r="125">
          <cell r="B125" t="str">
            <v>Insulele Marshall</v>
          </cell>
        </row>
        <row r="126">
          <cell r="B126" t="str">
            <v>Macedonia</v>
          </cell>
        </row>
        <row r="127">
          <cell r="B127" t="str">
            <v>Mali</v>
          </cell>
        </row>
        <row r="128">
          <cell r="B128" t="str">
            <v>Mongolia</v>
          </cell>
        </row>
        <row r="129">
          <cell r="B129" t="str">
            <v>Macao</v>
          </cell>
        </row>
        <row r="130">
          <cell r="B130" t="str">
            <v>Martinica</v>
          </cell>
        </row>
        <row r="131">
          <cell r="B131" t="str">
            <v>Mauritania</v>
          </cell>
        </row>
        <row r="132">
          <cell r="B132" t="str">
            <v>Malta</v>
          </cell>
        </row>
        <row r="133">
          <cell r="B133" t="str">
            <v>Mauritius</v>
          </cell>
        </row>
        <row r="134">
          <cell r="B134" t="str">
            <v>Maldive</v>
          </cell>
        </row>
        <row r="135">
          <cell r="B135" t="str">
            <v>Malawi</v>
          </cell>
        </row>
        <row r="136">
          <cell r="B136" t="str">
            <v>Mexic</v>
          </cell>
        </row>
        <row r="137">
          <cell r="B137" t="str">
            <v>Malaezia</v>
          </cell>
        </row>
        <row r="138">
          <cell r="B138" t="str">
            <v>Monzambic</v>
          </cell>
        </row>
        <row r="139">
          <cell r="B139" t="str">
            <v>Namibia</v>
          </cell>
        </row>
        <row r="140">
          <cell r="B140" t="str">
            <v>Niger</v>
          </cell>
        </row>
        <row r="141">
          <cell r="B141" t="str">
            <v>Nigeria</v>
          </cell>
        </row>
        <row r="142">
          <cell r="B142" t="str">
            <v>Nicaragua</v>
          </cell>
        </row>
        <row r="143">
          <cell r="B143" t="str">
            <v>Olanda</v>
          </cell>
        </row>
        <row r="144">
          <cell r="B144" t="str">
            <v>Norvegia</v>
          </cell>
        </row>
        <row r="145">
          <cell r="B145" t="str">
            <v>Nepal</v>
          </cell>
        </row>
        <row r="146">
          <cell r="B146" t="str">
            <v>Noua Zeelanda</v>
          </cell>
        </row>
        <row r="147">
          <cell r="B147" t="str">
            <v>Oman</v>
          </cell>
        </row>
        <row r="148">
          <cell r="B148" t="str">
            <v>Panama</v>
          </cell>
        </row>
        <row r="149">
          <cell r="B149" t="str">
            <v>Peru</v>
          </cell>
        </row>
        <row r="150">
          <cell r="B150" t="str">
            <v>Polinezia Franceza</v>
          </cell>
        </row>
        <row r="151">
          <cell r="B151" t="str">
            <v>Papua Noua Guinee</v>
          </cell>
        </row>
        <row r="152">
          <cell r="B152" t="str">
            <v>Filipine</v>
          </cell>
        </row>
        <row r="153">
          <cell r="B153" t="str">
            <v>Pakistan</v>
          </cell>
        </row>
        <row r="154">
          <cell r="B154" t="str">
            <v>Polonia</v>
          </cell>
        </row>
        <row r="155">
          <cell r="B155" t="str">
            <v>Puerto Rico</v>
          </cell>
        </row>
        <row r="156">
          <cell r="B156" t="str">
            <v>Portugalia</v>
          </cell>
        </row>
        <row r="157">
          <cell r="B157" t="str">
            <v>Palau</v>
          </cell>
        </row>
        <row r="158">
          <cell r="B158" t="str">
            <v>Paraguay</v>
          </cell>
        </row>
        <row r="159">
          <cell r="B159" t="str">
            <v>Qatar</v>
          </cell>
        </row>
        <row r="160">
          <cell r="B160" t="str">
            <v>Reunion</v>
          </cell>
        </row>
        <row r="161">
          <cell r="B161" t="str">
            <v>România</v>
          </cell>
        </row>
        <row r="162">
          <cell r="B162" t="str">
            <v>Federatia Rusa</v>
          </cell>
        </row>
        <row r="163">
          <cell r="B163" t="str">
            <v>Rwanda</v>
          </cell>
        </row>
        <row r="164">
          <cell r="B164" t="str">
            <v>Arabia Saudita</v>
          </cell>
        </row>
        <row r="165">
          <cell r="B165" t="str">
            <v>Insulele Solomon</v>
          </cell>
        </row>
        <row r="166">
          <cell r="B166" t="str">
            <v>Seychelles</v>
          </cell>
        </row>
        <row r="167">
          <cell r="B167" t="str">
            <v>Sudan</v>
          </cell>
        </row>
        <row r="168">
          <cell r="B168" t="str">
            <v>Suedia</v>
          </cell>
        </row>
        <row r="169">
          <cell r="B169" t="str">
            <v>Singapore</v>
          </cell>
        </row>
        <row r="170">
          <cell r="B170" t="str">
            <v>Slovenia</v>
          </cell>
        </row>
        <row r="171">
          <cell r="B171" t="str">
            <v>Slovacia</v>
          </cell>
        </row>
        <row r="172">
          <cell r="B172" t="str">
            <v>Sierra Leone</v>
          </cell>
        </row>
        <row r="173">
          <cell r="B173" t="str">
            <v>San Marino</v>
          </cell>
        </row>
        <row r="174">
          <cell r="B174" t="str">
            <v>Senegal</v>
          </cell>
        </row>
        <row r="175">
          <cell r="B175" t="str">
            <v>Somalia</v>
          </cell>
        </row>
        <row r="176">
          <cell r="B176" t="str">
            <v>Suriname</v>
          </cell>
        </row>
        <row r="177">
          <cell r="B177" t="str">
            <v>El Salvador</v>
          </cell>
        </row>
        <row r="178">
          <cell r="B178" t="str">
            <v>Siria</v>
          </cell>
        </row>
        <row r="179">
          <cell r="B179" t="str">
            <v>Swaziland</v>
          </cell>
        </row>
        <row r="180">
          <cell r="B180" t="str">
            <v>Chad</v>
          </cell>
        </row>
        <row r="181">
          <cell r="B181" t="str">
            <v>Togo</v>
          </cell>
        </row>
        <row r="182">
          <cell r="B182" t="str">
            <v>Thailanda</v>
          </cell>
        </row>
        <row r="183">
          <cell r="B183" t="str">
            <v>Tajikistan</v>
          </cell>
        </row>
        <row r="184">
          <cell r="B184" t="str">
            <v>Toleau</v>
          </cell>
        </row>
        <row r="185">
          <cell r="B185" t="str">
            <v>Turkmenistan</v>
          </cell>
        </row>
        <row r="186">
          <cell r="B186" t="str">
            <v>Tunisia</v>
          </cell>
        </row>
        <row r="187">
          <cell r="B187" t="str">
            <v>Tonga</v>
          </cell>
        </row>
        <row r="188">
          <cell r="B188" t="str">
            <v>Timorul de Est</v>
          </cell>
        </row>
        <row r="189">
          <cell r="B189" t="str">
            <v>Turcia</v>
          </cell>
        </row>
        <row r="190">
          <cell r="B190" t="str">
            <v>Trinadad si Tobago</v>
          </cell>
        </row>
        <row r="191">
          <cell r="B191" t="str">
            <v>Tuvalu</v>
          </cell>
        </row>
        <row r="192">
          <cell r="B192" t="str">
            <v>Taiwan</v>
          </cell>
        </row>
        <row r="193">
          <cell r="B193" t="str">
            <v>Tanzania</v>
          </cell>
        </row>
        <row r="194">
          <cell r="B194" t="str">
            <v>Ukraina</v>
          </cell>
        </row>
        <row r="195">
          <cell r="B195" t="str">
            <v>Uganda</v>
          </cell>
        </row>
        <row r="196">
          <cell r="B196" t="str">
            <v>Statele Unite</v>
          </cell>
        </row>
        <row r="197">
          <cell r="B197" t="str">
            <v>Uruguay</v>
          </cell>
        </row>
        <row r="198">
          <cell r="B198" t="str">
            <v>Uzbekistan</v>
          </cell>
        </row>
        <row r="199">
          <cell r="B199" t="str">
            <v>Venezuela</v>
          </cell>
        </row>
        <row r="200">
          <cell r="B200" t="str">
            <v>Vietnam</v>
          </cell>
        </row>
        <row r="201">
          <cell r="B201" t="str">
            <v>Samoa</v>
          </cell>
        </row>
        <row r="202">
          <cell r="B202" t="str">
            <v>Yemen</v>
          </cell>
        </row>
        <row r="203">
          <cell r="B203" t="str">
            <v>Yugoslavia</v>
          </cell>
        </row>
        <row r="204">
          <cell r="B204" t="str">
            <v>Africa de Sud</v>
          </cell>
        </row>
        <row r="205">
          <cell r="B205" t="str">
            <v>Zambia</v>
          </cell>
        </row>
        <row r="206">
          <cell r="B206" t="str">
            <v>Zair</v>
          </cell>
        </row>
        <row r="207">
          <cell r="B207" t="str">
            <v>Zimbabwe</v>
          </cell>
        </row>
        <row r="208">
          <cell r="B208" t="str">
            <v>Republica Federală Germană</v>
          </cell>
        </row>
        <row r="209">
          <cell r="B209" t="str">
            <v>Republica Democrată Germană</v>
          </cell>
        </row>
        <row r="210">
          <cell r="B210" t="str">
            <v>Cehoslovacia</v>
          </cell>
        </row>
        <row r="211">
          <cell r="B211" t="str">
            <v>Palestina</v>
          </cell>
        </row>
        <row r="212">
          <cell r="B212" t="str">
            <v>Serbia</v>
          </cell>
        </row>
      </sheetData>
      <sheetData sheetId="50">
        <row r="2">
          <cell r="B2" t="str">
            <v>Fundaţia "Academia Comercială" din Satu Mare</v>
          </cell>
        </row>
        <row r="3">
          <cell r="B3" t="str">
            <v>Fundaţia Universitară "Alma Mater" - Universitatea "Alma Mater" din Sibiu</v>
          </cell>
        </row>
        <row r="4">
          <cell r="B4" t="str">
            <v>Fundaţia pentru Cultură şi Învăţământ "Ioan Slavici" - Universitatea "Ioan Slavici" din Timişoara</v>
          </cell>
        </row>
      </sheetData>
      <sheetData sheetId="52">
        <row r="2">
          <cell r="B2" t="str">
            <v>Fundaţia "Academia Comercială" din Satu Mare</v>
          </cell>
        </row>
        <row r="3">
          <cell r="B3" t="str">
            <v>Fundaţia Universitară "Alma Mater" - Universitatea "Alma Mater" din Sibiu</v>
          </cell>
        </row>
        <row r="4">
          <cell r="B4" t="str">
            <v>Fundaţia pentru Cultură şi Învăţământ "Ioan Slavici" - Universitatea "Ioan Slavici" din Timişoara</v>
          </cell>
        </row>
        <row r="5">
          <cell r="B5" t="str">
            <v>Societatea Ateneul Român - Universitatea Ecologică "Traian" din Deva</v>
          </cell>
        </row>
        <row r="6">
          <cell r="B6" t="str">
            <v>Fundaţia Culturală „Vatra” - Universitatea de Arte „Vatra” din Baia-Mare</v>
          </cell>
        </row>
        <row r="7">
          <cell r="B7" t="str">
            <v>Fundaţia pentru Promovarea Învăţământului European F.I.N.E. - Universitatea Wales - România din Bucureşti</v>
          </cell>
        </row>
        <row r="8">
          <cell r="B8" t="str">
            <v>Fundaţia Universitară "Milenium" din Timişoara</v>
          </cell>
        </row>
        <row r="9">
          <cell r="B9" t="str">
            <v>Asociaţia pentru Învăţământ Superior în Comerţ şi Turism - Universitatea de Ştiinţe, Arte şi Meserii din Bucureşti</v>
          </cell>
        </row>
        <row r="10">
          <cell r="B10" t="str">
            <v>Fundaţia "Gaudeamus" - Universitatea "Tomis" din Constanţa</v>
          </cell>
        </row>
        <row r="11">
          <cell r="B11" t="str">
            <v>Institutul Teologic Creştin După Evanghelie "Timotheus" din Bucureşti</v>
          </cell>
        </row>
        <row r="12">
          <cell r="B12" t="str">
            <v>Fundaţia Lumina Instituţii de Învăţământ din Bucureşti</v>
          </cell>
        </row>
        <row r="13">
          <cell r="B13" t="str">
            <v>Universitatea Politehnică din Bucureşti</v>
          </cell>
        </row>
        <row r="14">
          <cell r="B14" t="str">
            <v>Universitatea Tehnică de Construcţii din Bucureşti</v>
          </cell>
        </row>
        <row r="15">
          <cell r="B15" t="str">
            <v>Universitatea de Arhitectură şi Urbanism "Ion Mincu" din Bucureşti</v>
          </cell>
        </row>
        <row r="16">
          <cell r="B16" t="str">
            <v>Universitatea de Ştiinţe Agronomice şi Medicină Veterinara din Bucureşti</v>
          </cell>
        </row>
        <row r="17">
          <cell r="B17" t="str">
            <v>Universitatea din Bucureşti</v>
          </cell>
        </row>
        <row r="18">
          <cell r="B18" t="str">
            <v>Universitatea de Medicină şi Farmacie "Carol Davila" din Bucureşti</v>
          </cell>
        </row>
        <row r="19">
          <cell r="B19" t="str">
            <v>Academia de Studii Economice din Bucureşti</v>
          </cell>
        </row>
        <row r="20">
          <cell r="B20" t="str">
            <v>Universitatea Naţională de Muzică din Bucureşti</v>
          </cell>
        </row>
        <row r="21">
          <cell r="B21" t="str">
            <v>Universitatea Naţională de Arte din Bucureşti</v>
          </cell>
        </row>
        <row r="22">
          <cell r="B22" t="str">
            <v>Universitatea Naţională de Artă Teatrală şi Cinematografică "I. L. Caragiale" din Bucureşti</v>
          </cell>
        </row>
        <row r="23">
          <cell r="B23" t="str">
            <v>Universitatea Naţională de Educaţie Fizică şi Sport din Bucureşti</v>
          </cell>
        </row>
        <row r="24">
          <cell r="B24" t="str">
            <v>Şcoala Naţională de Studii Politice şi Administrative din Bucureşti</v>
          </cell>
        </row>
        <row r="25">
          <cell r="B25" t="str">
            <v>Universitatea "1 decembrie 1918" din Alba Iulia</v>
          </cell>
        </row>
        <row r="26">
          <cell r="B26" t="str">
            <v>Universitatea "Aurel Vlaicu" din Arad</v>
          </cell>
        </row>
        <row r="27">
          <cell r="B27" t="str">
            <v>Universitatea "Vasile Alecsandri" din Bacău</v>
          </cell>
        </row>
        <row r="28">
          <cell r="B28" t="str">
            <v>Universitatea de Nord din Baia Mare</v>
          </cell>
        </row>
        <row r="29">
          <cell r="B29" t="str">
            <v>Universitatea "Transilvania" din Braşov</v>
          </cell>
        </row>
        <row r="30">
          <cell r="B30" t="str">
            <v>Universitatea Tehnică din Cluj-Napoca</v>
          </cell>
        </row>
        <row r="31">
          <cell r="B31" t="str">
            <v>Universitatea de Ştiinţe Agricole şi Medicină Veterinară din Cluj-Napoca</v>
          </cell>
        </row>
        <row r="32">
          <cell r="B32" t="str">
            <v>Universitatea "Babeş-Bolyai" din Cluj-Napoca</v>
          </cell>
        </row>
        <row r="33">
          <cell r="B33" t="str">
            <v>Universitatea de Medicină şi Farmacie "Iuliu Haţieganu" din Cluj-Napoca</v>
          </cell>
        </row>
        <row r="34">
          <cell r="B34" t="str">
            <v>Academia de Muzică "Gheorghe Dima" din Cluj-Napoca</v>
          </cell>
        </row>
        <row r="35">
          <cell r="B35" t="str">
            <v>Universitatea de Artă şi Design din Cluj-Napoca</v>
          </cell>
        </row>
        <row r="36">
          <cell r="B36" t="str">
            <v>Universitatea "Ovidius" din Constanţa</v>
          </cell>
        </row>
        <row r="37">
          <cell r="B37" t="str">
            <v>Universitatea Maritimă din Constanţa</v>
          </cell>
        </row>
        <row r="38">
          <cell r="B38" t="str">
            <v>Universitatea din Craiova</v>
          </cell>
        </row>
        <row r="39">
          <cell r="B39" t="str">
            <v>Universitatea de Medicină şi Farmacie din Craiova</v>
          </cell>
        </row>
        <row r="40">
          <cell r="B40" t="str">
            <v>Universitatea "Dunărea de Jos" din Galaţi</v>
          </cell>
        </row>
        <row r="41">
          <cell r="B41" t="str">
            <v>Universitatea Tehnică "Gheorghe Asachi" din Iaşi</v>
          </cell>
        </row>
        <row r="42">
          <cell r="B42" t="str">
            <v>Universitatea de Ştiinţe Agricole şi Medicină Veterinară "Ion Ionescu de La Brad" din Iaşi</v>
          </cell>
        </row>
        <row r="43">
          <cell r="B43" t="str">
            <v>Universitatea "Alexandru Ioan Cuza" din Iaşi</v>
          </cell>
        </row>
        <row r="44">
          <cell r="B44" t="str">
            <v>Universitatea de Medicină şi Farmacie "Gr. T. Popa" din Iaşi</v>
          </cell>
        </row>
        <row r="45">
          <cell r="B45" t="str">
            <v>Universitatea de Arte "George Enescu" din Iaşi</v>
          </cell>
        </row>
        <row r="46">
          <cell r="B46" t="str">
            <v>Universitatea din Oradea</v>
          </cell>
        </row>
        <row r="47">
          <cell r="B47" t="str">
            <v>Universitatea din Petroşani</v>
          </cell>
        </row>
        <row r="48">
          <cell r="B48" t="str">
            <v>Universitatea din Piteşti</v>
          </cell>
        </row>
        <row r="49">
          <cell r="B49" t="str">
            <v>Universitatea "Petrol-Gaze" din Ploieşti</v>
          </cell>
        </row>
        <row r="50">
          <cell r="B50" t="str">
            <v>Universitatea "Eftimie Murgu" din Reşiţa</v>
          </cell>
        </row>
        <row r="51">
          <cell r="B51" t="str">
            <v>Universitatea "Lucian Blaga" din Sibiu</v>
          </cell>
        </row>
        <row r="52">
          <cell r="B52" t="str">
            <v>Universitatea "Ştefan Cel Mare" din Suceava</v>
          </cell>
        </row>
        <row r="53">
          <cell r="B53" t="str">
            <v>Universitatea "Valahia" din Târgovişte</v>
          </cell>
        </row>
        <row r="54">
          <cell r="B54" t="str">
            <v>Universitatea "Constantin Brancuşi" din Târgu Jiu</v>
          </cell>
        </row>
        <row r="55">
          <cell r="B55" t="str">
            <v>Universitatea "Petru Maior" din Târgu Mureş</v>
          </cell>
        </row>
        <row r="56">
          <cell r="B56" t="str">
            <v>Universitatea de Medicină şi Farmacie din Târgu Mureş</v>
          </cell>
        </row>
        <row r="57">
          <cell r="B57" t="str">
            <v>Universitatea de Arte din Târgu Mureş</v>
          </cell>
        </row>
        <row r="58">
          <cell r="B58" t="str">
            <v>Universitatea "Politehnica" din Timişoara</v>
          </cell>
        </row>
        <row r="59">
          <cell r="B59" t="str">
            <v>Universitatea de Ştiinţe Agricole şi Medicină Veterinară A Banatului din Timişoara</v>
          </cell>
        </row>
        <row r="60">
          <cell r="B60" t="str">
            <v>Universitatea de Vest din Timişoara</v>
          </cell>
        </row>
        <row r="61">
          <cell r="B61" t="str">
            <v>Universitatea de Medicină şi Farmacie "Victor Babeş" din Timişoara</v>
          </cell>
        </row>
        <row r="62">
          <cell r="B62" t="str">
            <v>Academia Tehnică Militară din Bucureşti</v>
          </cell>
        </row>
        <row r="63">
          <cell r="B63" t="str">
            <v>Universitatea Naţională de Apărare "Carol I" din Bucureşti</v>
          </cell>
        </row>
        <row r="64">
          <cell r="B64" t="str">
            <v>Academia Naţională de Informaţii "Mihai Viteazu" din Bucureşti</v>
          </cell>
        </row>
        <row r="65">
          <cell r="B65" t="str">
            <v>Academia de Poliţie "Alexandru Ioan Cuza" din Bucureşti</v>
          </cell>
        </row>
        <row r="66">
          <cell r="B66" t="str">
            <v>Academia Forţelor Aeriene "Henri Coandă" din Braşov</v>
          </cell>
        </row>
        <row r="67">
          <cell r="B67" t="str">
            <v>Academia Navală "Mircea Cel Bătrân" din Constanţa</v>
          </cell>
        </row>
        <row r="68">
          <cell r="B68" t="str">
            <v>Academia Forţelor Terestre "Nicolae Bălcescu" din Sibiu</v>
          </cell>
        </row>
        <row r="69">
          <cell r="B69" t="str">
            <v>Universitatea Creştină "Dimitrie Cantemir" din Bucureşti</v>
          </cell>
        </row>
        <row r="70">
          <cell r="B70" t="str">
            <v>Universitatea "Titu Maiorescu" din Bucureşti</v>
          </cell>
        </row>
        <row r="71">
          <cell r="B71" t="str">
            <v>Universitatea "Nicolae Titulescu" din Bucureşti</v>
          </cell>
        </row>
        <row r="72">
          <cell r="B72" t="str">
            <v>Universitatea Româno-Americană din Bucureşti</v>
          </cell>
        </row>
        <row r="73">
          <cell r="B73" t="str">
            <v>Universitatea "Hyperion" din Bucureşti</v>
          </cell>
        </row>
        <row r="74">
          <cell r="B74" t="str">
            <v>Universitatea "Spiru Haret" din Bucureşti</v>
          </cell>
        </row>
        <row r="75">
          <cell r="B75" t="str">
            <v>Universitatea "Bioterra" din Bucureşti</v>
          </cell>
        </row>
        <row r="76">
          <cell r="B76" t="str">
            <v>Universitatea Ecologică din Bucureşti</v>
          </cell>
        </row>
        <row r="77">
          <cell r="B77" t="str">
            <v>Universitatea Română de Ştiinţe şi Arte "Gheorghe Cristea" din Bucureşti</v>
          </cell>
        </row>
        <row r="78">
          <cell r="B78" t="str">
            <v>Universitatea "Athenaeum" din Bucureşti</v>
          </cell>
        </row>
        <row r="79">
          <cell r="B79" t="str">
            <v>Universitatea "Artifex" din Bucureşti</v>
          </cell>
        </row>
        <row r="80">
          <cell r="B80" t="str">
            <v>Institutul Teologic Romano-Catolic din Bucureşti</v>
          </cell>
        </row>
        <row r="81">
          <cell r="B81" t="str">
            <v>Institutul Teologic Baptist din Bucureşti</v>
          </cell>
        </row>
        <row r="82">
          <cell r="B82" t="str">
            <v>Universitatea de Vest "Vaşile Goldiş" din Arad</v>
          </cell>
        </row>
        <row r="83">
          <cell r="B83" t="str">
            <v>Universitatea "George Bacovia" din Bacău</v>
          </cell>
        </row>
        <row r="84">
          <cell r="B84" t="str">
            <v>Universitatea "George Bariţiu" din Braşov</v>
          </cell>
        </row>
        <row r="85">
          <cell r="B85" t="str">
            <v>Universitatea "Bogdan Vodă" din Cluj-Napoca</v>
          </cell>
        </row>
        <row r="86">
          <cell r="B86" t="str">
            <v>Universitatea "Andrei Şaguna" din Constanţa</v>
          </cell>
        </row>
        <row r="87">
          <cell r="B87" t="str">
            <v>Universitatea "Danubius" din Galaţi</v>
          </cell>
        </row>
        <row r="88">
          <cell r="B88" t="str">
            <v>Universitatea Europeană "Drăgan" din Lugoj</v>
          </cell>
        </row>
        <row r="89">
          <cell r="B89" t="str">
            <v>Universitatea "Mihail Kogălniceanu" din Iaşi</v>
          </cell>
        </row>
        <row r="90">
          <cell r="B90" t="str">
            <v>Universitatea "Emanuel" din Oradea</v>
          </cell>
        </row>
        <row r="91">
          <cell r="B91" t="str">
            <v>Universitatea "Constantin Brâncoveanu" din Piteşti</v>
          </cell>
        </row>
        <row r="92">
          <cell r="B92" t="str">
            <v>Universitatea Româno-Germană din Sibiu</v>
          </cell>
        </row>
        <row r="93">
          <cell r="B93" t="str">
            <v>Universitatea "Dimitrie Cantemir" din Târgu Mureş</v>
          </cell>
        </row>
        <row r="94">
          <cell r="B94" t="str">
            <v>Universitatea "Mihai Eminescu" din Timişoara</v>
          </cell>
        </row>
        <row r="95">
          <cell r="B95" t="str">
            <v>Universitatea "Tibiscus" din Timişoara</v>
          </cell>
        </row>
        <row r="96">
          <cell r="B96" t="str">
            <v>Universitatea "Avram Iancu" din Cluj-Napoca</v>
          </cell>
        </row>
        <row r="97">
          <cell r="B97" t="str">
            <v>Institutul Teologic Penticostal din Bucureşti</v>
          </cell>
        </row>
        <row r="98">
          <cell r="B98" t="str">
            <v>Universitatea Creştină "Partium" din Oradea</v>
          </cell>
        </row>
        <row r="99">
          <cell r="B99" t="str">
            <v>Universitatea "Petre Andrei" din Iaşi</v>
          </cell>
        </row>
        <row r="100">
          <cell r="B100" t="str">
            <v>Universitatea "Apollonia" din Iaşi</v>
          </cell>
        </row>
        <row r="101">
          <cell r="B101" t="str">
            <v>Universitatea Financiar-Bancară din Bucureşti</v>
          </cell>
        </row>
        <row r="102">
          <cell r="B102" t="str">
            <v>Institutul de Administrare a Afacerilor din Municipiul Bucureşti</v>
          </cell>
        </row>
        <row r="103">
          <cell r="B103" t="str">
            <v>Institutul Teologic Protestant din Cluj-Napoca</v>
          </cell>
        </row>
        <row r="104">
          <cell r="B104" t="str">
            <v>Fundaţia "I.D.M." - Universitatea Româno-Britanică din Bucureşti</v>
          </cell>
        </row>
        <row r="105">
          <cell r="B105" t="str">
            <v>Fundaţia "Pro-Universitate Media" din Bucureşti</v>
          </cell>
        </row>
        <row r="106">
          <cell r="B106" t="str">
            <v>Institutul Teologic Adventist din Cernica - Ilfov</v>
          </cell>
        </row>
        <row r="107">
          <cell r="B107" t="str">
            <v>Fundaţia "Sapienţia" - Universitatea "Sapienţia" din Cluj-Napoca</v>
          </cell>
        </row>
        <row r="108">
          <cell r="B108" t="str">
            <v>Universitatea "Mihai Viteazul" din Craiova</v>
          </cell>
        </row>
        <row r="109">
          <cell r="B109" t="str">
            <v>Fundaţia "Ştefan Lupaşcu" - Institutul de Studii Europene din Iaşi</v>
          </cell>
        </row>
        <row r="110">
          <cell r="B110" t="str">
            <v>Institutul Teologic Romano-Catolic din Iaşi</v>
          </cell>
        </row>
        <row r="111">
          <cell r="B111" t="str">
            <v>Universitatea "Gheorghe Zane" din Iaşi</v>
          </cell>
        </row>
        <row r="112">
          <cell r="B112" t="str">
            <v>Fundaţia "Agora" - Universitatea "Agora" din Oradea</v>
          </cell>
        </row>
        <row r="113">
          <cell r="B113" t="str">
            <v>Institutul Teologic Romano-Catolic Franciscan din Roman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Instal_toti"/>
      <sheetName val="Instal_Taxa"/>
      <sheetName val="Retrasi"/>
      <sheetName val="Retrasi oficiu"/>
      <sheetName val="STUDENT_DATEPERSONALE"/>
      <sheetName val="STUDENT_DATESCOLARITATE"/>
      <sheetName val="STUDENT_PREGATIRELICEU"/>
      <sheetName val="STUDENT_PREGATIREUNIVERSITATE"/>
      <sheetName val="STUDENT_DATEADMINISTRATIVE"/>
      <sheetName val="STUDENT_ABSOLVENT"/>
      <sheetName val="CIFRE_SCOLARIZ_UNIVERSIT_AN_I"/>
      <sheetName val="N_BURSA"/>
      <sheetName val="N_CATEGORIE_INMATRICULARE"/>
      <sheetName val="N_CAZARE"/>
      <sheetName val="N_CETATENIE"/>
      <sheetName val="N_CICLU_STUDII"/>
      <sheetName val="N_DOMENIU_FUNDAMENTAL"/>
      <sheetName val="N_DOMENIU_STUDIU"/>
      <sheetName val="N_FACULTATE"/>
      <sheetName val="N_FORMA_FINANTARE"/>
      <sheetName val="N_FORMA_INVATAMANT"/>
      <sheetName val="N_JUDET"/>
      <sheetName val="N_LICEU"/>
      <sheetName val="N_LICEU_DOMENIU_PROFIL"/>
      <sheetName val="N_LICEU_FORMA_INV"/>
      <sheetName val="N_LIMBA_PREDARE"/>
      <sheetName val="N_ORAS"/>
      <sheetName val="N_PROGRAM"/>
      <sheetName val="N_PROGRAM_STUDIU"/>
      <sheetName val="N_SEX"/>
      <sheetName val="N_SITUATIE_MEDICALA_SPECIALA"/>
      <sheetName val="N_SITUATIE_PROFESIONALA"/>
      <sheetName val="N_SITUATIE_SCOLARA"/>
      <sheetName val="N_STARE"/>
      <sheetName val="N_STARE_CIVILA"/>
      <sheetName val="N_STARE_SOCIALA_SPECIALA"/>
      <sheetName val="N_STUDII_UNIV_TITLU"/>
      <sheetName val="N_TARA"/>
      <sheetName val="N_TIP_ACT"/>
      <sheetName val="N_TIP_DIPLOMA"/>
      <sheetName val="N_TIP_ACREDITARE"/>
      <sheetName val="N_UNIVERSITATE"/>
    </sheetNames>
    <sheetDataSet>
      <sheetData sheetId="22">
        <row r="2">
          <cell r="B2" t="str">
            <v>Alba</v>
          </cell>
        </row>
        <row r="3">
          <cell r="B3" t="str">
            <v>Argeş</v>
          </cell>
        </row>
        <row r="4">
          <cell r="B4" t="str">
            <v>Arad</v>
          </cell>
        </row>
        <row r="5">
          <cell r="B5" t="str">
            <v>Bucureşti</v>
          </cell>
        </row>
        <row r="6">
          <cell r="B6" t="str">
            <v>Bacău</v>
          </cell>
        </row>
        <row r="7">
          <cell r="B7" t="str">
            <v>Bihor</v>
          </cell>
        </row>
        <row r="8">
          <cell r="B8" t="str">
            <v>Bistriţa</v>
          </cell>
        </row>
        <row r="9">
          <cell r="B9" t="str">
            <v>Brăila</v>
          </cell>
        </row>
        <row r="10">
          <cell r="B10" t="str">
            <v>Botoşani</v>
          </cell>
        </row>
        <row r="11">
          <cell r="B11" t="str">
            <v>Braşov</v>
          </cell>
        </row>
        <row r="12">
          <cell r="B12" t="str">
            <v>Buzău</v>
          </cell>
        </row>
        <row r="13">
          <cell r="B13" t="str">
            <v>Cluj</v>
          </cell>
        </row>
        <row r="14">
          <cell r="B14" t="str">
            <v>Calaraşi</v>
          </cell>
        </row>
        <row r="15">
          <cell r="B15" t="str">
            <v>Caraş-Severin</v>
          </cell>
        </row>
        <row r="16">
          <cell r="B16" t="str">
            <v>Constanţa</v>
          </cell>
        </row>
        <row r="17">
          <cell r="B17" t="str">
            <v>Covasna</v>
          </cell>
        </row>
        <row r="18">
          <cell r="B18" t="str">
            <v>Dâmboviţa</v>
          </cell>
        </row>
        <row r="19">
          <cell r="B19" t="str">
            <v>Dolj</v>
          </cell>
        </row>
        <row r="20">
          <cell r="B20" t="str">
            <v>Gorj</v>
          </cell>
        </row>
        <row r="21">
          <cell r="B21" t="str">
            <v>Galaţi</v>
          </cell>
        </row>
        <row r="22">
          <cell r="B22" t="str">
            <v>Giurgiu</v>
          </cell>
        </row>
        <row r="23">
          <cell r="B23" t="str">
            <v>Hunedoara</v>
          </cell>
        </row>
        <row r="24">
          <cell r="B24" t="str">
            <v>Harghita</v>
          </cell>
        </row>
        <row r="25">
          <cell r="B25" t="str">
            <v>Ilfov</v>
          </cell>
        </row>
        <row r="26">
          <cell r="B26" t="str">
            <v>Ialomiţa</v>
          </cell>
        </row>
        <row r="27">
          <cell r="B27" t="str">
            <v>Iaşi</v>
          </cell>
        </row>
        <row r="28">
          <cell r="B28" t="str">
            <v>Mehedinţi</v>
          </cell>
        </row>
        <row r="29">
          <cell r="B29" t="str">
            <v>Maramureş</v>
          </cell>
        </row>
        <row r="30">
          <cell r="B30" t="str">
            <v>Mureş</v>
          </cell>
        </row>
        <row r="31">
          <cell r="B31" t="str">
            <v>Neamţ</v>
          </cell>
        </row>
        <row r="32">
          <cell r="B32" t="str">
            <v>Olt</v>
          </cell>
        </row>
        <row r="33">
          <cell r="B33" t="str">
            <v>Prahova</v>
          </cell>
        </row>
        <row r="34">
          <cell r="B34" t="str">
            <v>Sibiu</v>
          </cell>
        </row>
        <row r="35">
          <cell r="B35" t="str">
            <v>Sălaj</v>
          </cell>
        </row>
        <row r="36">
          <cell r="B36" t="str">
            <v>Satu Mare</v>
          </cell>
        </row>
        <row r="37">
          <cell r="B37" t="str">
            <v>Suceava</v>
          </cell>
        </row>
        <row r="38">
          <cell r="B38" t="str">
            <v>Tulcea</v>
          </cell>
        </row>
        <row r="39">
          <cell r="B39" t="str">
            <v>Timiş</v>
          </cell>
        </row>
        <row r="40">
          <cell r="B40" t="str">
            <v>Teleorman</v>
          </cell>
        </row>
        <row r="41">
          <cell r="B41" t="str">
            <v>Vâlcea</v>
          </cell>
        </row>
        <row r="42">
          <cell r="B42" t="str">
            <v>Vrancea</v>
          </cell>
        </row>
        <row r="43">
          <cell r="B43" t="str">
            <v>Vaslui</v>
          </cell>
        </row>
        <row r="44">
          <cell r="B44" t="str">
            <v>Rep. Moldova</v>
          </cell>
        </row>
        <row r="45">
          <cell r="B45" t="str">
            <v>--- Date temporar inexistente in Institutie ---</v>
          </cell>
        </row>
        <row r="46">
          <cell r="B46" t="str">
            <v>--- Date pe listă specială 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"/>
  <sheetViews>
    <sheetView tabSelected="1" view="pageBreakPreview" zoomScale="110" zoomScaleNormal="120" zoomScaleSheetLayoutView="110" zoomScalePageLayoutView="0" workbookViewId="0" topLeftCell="A1">
      <pane xSplit="1" ySplit="5" topLeftCell="B6" activePane="bottomRight" state="frozen"/>
      <selection pane="topLeft" activeCell="BY246" sqref="BY246"/>
      <selection pane="topRight" activeCell="BY246" sqref="BY246"/>
      <selection pane="bottomLeft" activeCell="BY246" sqref="BY246"/>
      <selection pane="bottomRight" activeCell="AA18" sqref="AA18"/>
    </sheetView>
  </sheetViews>
  <sheetFormatPr defaultColWidth="10.8515625" defaultRowHeight="15"/>
  <cols>
    <col min="1" max="1" width="18.28125" style="19" customWidth="1"/>
    <col min="2" max="2" width="3.140625" style="7" customWidth="1"/>
    <col min="3" max="3" width="3.8515625" style="7" customWidth="1"/>
    <col min="4" max="4" width="3.57421875" style="7" customWidth="1"/>
    <col min="5" max="5" width="4.421875" style="7" customWidth="1"/>
    <col min="6" max="6" width="4.28125" style="8" customWidth="1"/>
    <col min="7" max="7" width="5.28125" style="8" customWidth="1"/>
    <col min="8" max="8" width="5.8515625" style="9" customWidth="1"/>
    <col min="9" max="9" width="5.421875" style="7" customWidth="1"/>
    <col min="10" max="10" width="4.421875" style="8" customWidth="1"/>
    <col min="11" max="11" width="6.140625" style="8" customWidth="1"/>
    <col min="12" max="12" width="6.57421875" style="9" customWidth="1"/>
    <col min="13" max="13" width="3.28125" style="7" customWidth="1"/>
    <col min="14" max="18" width="3.28125" style="10" customWidth="1"/>
    <col min="19" max="19" width="4.421875" style="10" customWidth="1"/>
    <col min="20" max="20" width="3.28125" style="10" customWidth="1"/>
    <col min="21" max="21" width="4.57421875" style="10" customWidth="1"/>
    <col min="22" max="23" width="3.28125" style="10" customWidth="1"/>
    <col min="24" max="24" width="4.28125" style="10" customWidth="1"/>
    <col min="25" max="25" width="3.28125" style="10" customWidth="1"/>
    <col min="26" max="26" width="5.8515625" style="10" customWidth="1"/>
    <col min="27" max="31" width="3.28125" style="10" customWidth="1"/>
    <col min="32" max="32" width="4.7109375" style="10" customWidth="1"/>
    <col min="33" max="38" width="3.28125" style="11" customWidth="1"/>
    <col min="39" max="39" width="4.00390625" style="11" customWidth="1"/>
    <col min="40" max="48" width="3.28125" style="11" customWidth="1"/>
    <col min="49" max="16384" width="10.8515625" style="3" customWidth="1"/>
  </cols>
  <sheetData>
    <row r="1" spans="1:48" ht="12.75" customHeight="1">
      <c r="A1" s="75" t="s">
        <v>125</v>
      </c>
      <c r="B1" s="71" t="s">
        <v>69</v>
      </c>
      <c r="C1" s="71"/>
      <c r="D1" s="71"/>
      <c r="E1" s="71"/>
      <c r="F1" s="76" t="s">
        <v>122</v>
      </c>
      <c r="G1" s="76"/>
      <c r="H1" s="76"/>
      <c r="I1" s="76"/>
      <c r="J1" s="76" t="s">
        <v>123</v>
      </c>
      <c r="K1" s="76"/>
      <c r="L1" s="77"/>
      <c r="M1" s="77"/>
      <c r="N1" s="78" t="s">
        <v>124</v>
      </c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80" t="s">
        <v>128</v>
      </c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</row>
    <row r="2" spans="1:48" ht="12.75" customHeight="1">
      <c r="A2" s="75"/>
      <c r="B2" s="71"/>
      <c r="C2" s="71"/>
      <c r="D2" s="71"/>
      <c r="E2" s="71"/>
      <c r="F2" s="76"/>
      <c r="G2" s="76"/>
      <c r="H2" s="76"/>
      <c r="I2" s="76"/>
      <c r="J2" s="77"/>
      <c r="K2" s="77"/>
      <c r="L2" s="77"/>
      <c r="M2" s="77"/>
      <c r="N2" s="80" t="s">
        <v>0</v>
      </c>
      <c r="O2" s="81"/>
      <c r="P2" s="81"/>
      <c r="Q2" s="81"/>
      <c r="R2" s="81"/>
      <c r="S2" s="81"/>
      <c r="T2" s="81"/>
      <c r="U2" s="81"/>
      <c r="V2" s="81"/>
      <c r="W2" s="81"/>
      <c r="X2" s="81" t="s">
        <v>1</v>
      </c>
      <c r="Y2" s="81"/>
      <c r="Z2" s="81"/>
      <c r="AA2" s="81"/>
      <c r="AB2" s="81"/>
      <c r="AC2" s="81"/>
      <c r="AD2" s="81"/>
      <c r="AE2" s="81"/>
      <c r="AF2" s="81"/>
      <c r="AG2" s="82" t="s">
        <v>0</v>
      </c>
      <c r="AH2" s="82"/>
      <c r="AI2" s="82"/>
      <c r="AJ2" s="82"/>
      <c r="AK2" s="82"/>
      <c r="AL2" s="82"/>
      <c r="AM2" s="82"/>
      <c r="AN2" s="82"/>
      <c r="AO2" s="83"/>
      <c r="AP2" s="84" t="s">
        <v>1</v>
      </c>
      <c r="AQ2" s="85"/>
      <c r="AR2" s="85"/>
      <c r="AS2" s="85"/>
      <c r="AT2" s="85"/>
      <c r="AU2" s="85"/>
      <c r="AV2" s="85"/>
    </row>
    <row r="3" spans="1:48" s="4" customFormat="1" ht="101.25" customHeight="1">
      <c r="A3" s="72" t="s">
        <v>23</v>
      </c>
      <c r="B3" s="71"/>
      <c r="C3" s="71"/>
      <c r="D3" s="71"/>
      <c r="E3" s="71"/>
      <c r="F3" s="86" t="s">
        <v>2</v>
      </c>
      <c r="G3" s="87" t="s">
        <v>3</v>
      </c>
      <c r="H3" s="87" t="s">
        <v>4</v>
      </c>
      <c r="I3" s="86" t="s">
        <v>5</v>
      </c>
      <c r="J3" s="86" t="s">
        <v>2</v>
      </c>
      <c r="K3" s="87" t="s">
        <v>3</v>
      </c>
      <c r="L3" s="87" t="s">
        <v>4</v>
      </c>
      <c r="M3" s="86" t="s">
        <v>5</v>
      </c>
      <c r="N3" s="88" t="s">
        <v>26</v>
      </c>
      <c r="O3" s="88" t="s">
        <v>27</v>
      </c>
      <c r="P3" s="88" t="s">
        <v>28</v>
      </c>
      <c r="Q3" s="88" t="s">
        <v>10</v>
      </c>
      <c r="R3" s="88" t="s">
        <v>29</v>
      </c>
      <c r="S3" s="89" t="s">
        <v>68</v>
      </c>
      <c r="T3" s="88" t="s">
        <v>66</v>
      </c>
      <c r="U3" s="88" t="s">
        <v>31</v>
      </c>
      <c r="V3" s="88" t="s">
        <v>32</v>
      </c>
      <c r="W3" s="88" t="s">
        <v>33</v>
      </c>
      <c r="X3" s="88" t="s">
        <v>34</v>
      </c>
      <c r="Y3" s="88" t="s">
        <v>35</v>
      </c>
      <c r="Z3" s="88" t="s">
        <v>36</v>
      </c>
      <c r="AA3" s="88" t="s">
        <v>7</v>
      </c>
      <c r="AB3" s="88" t="s">
        <v>6</v>
      </c>
      <c r="AC3" s="88" t="s">
        <v>37</v>
      </c>
      <c r="AD3" s="88" t="s">
        <v>38</v>
      </c>
      <c r="AE3" s="88" t="s">
        <v>67</v>
      </c>
      <c r="AF3" s="88" t="s">
        <v>39</v>
      </c>
      <c r="AG3" s="86" t="s">
        <v>82</v>
      </c>
      <c r="AH3" s="86" t="s">
        <v>83</v>
      </c>
      <c r="AI3" s="86" t="s">
        <v>84</v>
      </c>
      <c r="AJ3" s="86" t="s">
        <v>85</v>
      </c>
      <c r="AK3" s="86" t="s">
        <v>86</v>
      </c>
      <c r="AL3" s="86" t="s">
        <v>87</v>
      </c>
      <c r="AM3" s="86" t="s">
        <v>97</v>
      </c>
      <c r="AN3" s="90" t="s">
        <v>88</v>
      </c>
      <c r="AO3" s="90" t="s">
        <v>89</v>
      </c>
      <c r="AP3" s="90" t="s">
        <v>90</v>
      </c>
      <c r="AQ3" s="90" t="s">
        <v>74</v>
      </c>
      <c r="AR3" s="90" t="s">
        <v>91</v>
      </c>
      <c r="AS3" s="90" t="s">
        <v>92</v>
      </c>
      <c r="AT3" s="90" t="s">
        <v>93</v>
      </c>
      <c r="AU3" s="90" t="s">
        <v>94</v>
      </c>
      <c r="AV3" s="90" t="s">
        <v>95</v>
      </c>
    </row>
    <row r="4" spans="1:48" s="4" customFormat="1" ht="23.25" customHeight="1">
      <c r="A4" s="72"/>
      <c r="B4" s="71" t="s">
        <v>13</v>
      </c>
      <c r="C4" s="71" t="s">
        <v>14</v>
      </c>
      <c r="D4" s="71" t="s">
        <v>15</v>
      </c>
      <c r="E4" s="71" t="s">
        <v>16</v>
      </c>
      <c r="F4" s="91">
        <f>SUM(N5:AF5)</f>
        <v>60</v>
      </c>
      <c r="G4" s="87"/>
      <c r="H4" s="87"/>
      <c r="I4" s="91">
        <f>COUNTIF(N5:AF5,"&gt;0")</f>
        <v>19</v>
      </c>
      <c r="J4" s="91">
        <f>SUM(AG5:AV5)</f>
        <v>60</v>
      </c>
      <c r="K4" s="87"/>
      <c r="L4" s="87"/>
      <c r="M4" s="91">
        <f>COUNTIF(AG5:AV5,"&gt;0")</f>
        <v>16</v>
      </c>
      <c r="N4" s="92" t="s">
        <v>17</v>
      </c>
      <c r="O4" s="92" t="s">
        <v>17</v>
      </c>
      <c r="P4" s="92" t="s">
        <v>17</v>
      </c>
      <c r="Q4" s="92" t="s">
        <v>17</v>
      </c>
      <c r="R4" s="92" t="s">
        <v>18</v>
      </c>
      <c r="S4" s="92" t="s">
        <v>22</v>
      </c>
      <c r="T4" s="92" t="s">
        <v>18</v>
      </c>
      <c r="U4" s="92" t="s">
        <v>18</v>
      </c>
      <c r="V4" s="92" t="s">
        <v>17</v>
      </c>
      <c r="W4" s="92" t="s">
        <v>17</v>
      </c>
      <c r="X4" s="92" t="s">
        <v>22</v>
      </c>
      <c r="Y4" s="92" t="s">
        <v>17</v>
      </c>
      <c r="Z4" s="92" t="s">
        <v>17</v>
      </c>
      <c r="AA4" s="92" t="s">
        <v>18</v>
      </c>
      <c r="AB4" s="92" t="s">
        <v>18</v>
      </c>
      <c r="AC4" s="92" t="s">
        <v>18</v>
      </c>
      <c r="AD4" s="92" t="s">
        <v>18</v>
      </c>
      <c r="AE4" s="92" t="s">
        <v>18</v>
      </c>
      <c r="AF4" s="92" t="s">
        <v>17</v>
      </c>
      <c r="AG4" s="93" t="s">
        <v>18</v>
      </c>
      <c r="AH4" s="93" t="s">
        <v>17</v>
      </c>
      <c r="AI4" s="93" t="s">
        <v>17</v>
      </c>
      <c r="AJ4" s="93" t="s">
        <v>17</v>
      </c>
      <c r="AK4" s="93" t="s">
        <v>17</v>
      </c>
      <c r="AL4" s="93" t="s">
        <v>96</v>
      </c>
      <c r="AM4" s="93" t="s">
        <v>96</v>
      </c>
      <c r="AN4" s="93" t="s">
        <v>18</v>
      </c>
      <c r="AO4" s="93" t="s">
        <v>17</v>
      </c>
      <c r="AP4" s="93" t="s">
        <v>17</v>
      </c>
      <c r="AQ4" s="93" t="s">
        <v>17</v>
      </c>
      <c r="AR4" s="93" t="s">
        <v>17</v>
      </c>
      <c r="AS4" s="93" t="s">
        <v>18</v>
      </c>
      <c r="AT4" s="93" t="s">
        <v>96</v>
      </c>
      <c r="AU4" s="93" t="s">
        <v>18</v>
      </c>
      <c r="AV4" s="93" t="s">
        <v>18</v>
      </c>
    </row>
    <row r="5" spans="1:48" s="5" customFormat="1" ht="21" customHeight="1">
      <c r="A5" s="72"/>
      <c r="B5" s="71"/>
      <c r="C5" s="71"/>
      <c r="D5" s="71"/>
      <c r="E5" s="71"/>
      <c r="F5" s="91"/>
      <c r="G5" s="87"/>
      <c r="H5" s="87"/>
      <c r="I5" s="91"/>
      <c r="J5" s="91"/>
      <c r="K5" s="87"/>
      <c r="L5" s="87"/>
      <c r="M5" s="91"/>
      <c r="N5" s="94">
        <v>5</v>
      </c>
      <c r="O5" s="95">
        <v>5</v>
      </c>
      <c r="P5" s="95">
        <v>3</v>
      </c>
      <c r="Q5" s="96">
        <v>5</v>
      </c>
      <c r="R5" s="95">
        <v>4</v>
      </c>
      <c r="S5" s="96">
        <v>1</v>
      </c>
      <c r="T5" s="96">
        <v>1</v>
      </c>
      <c r="U5" s="97">
        <v>4</v>
      </c>
      <c r="V5" s="95">
        <v>5</v>
      </c>
      <c r="W5" s="96">
        <v>5</v>
      </c>
      <c r="X5" s="95">
        <v>3</v>
      </c>
      <c r="Y5" s="96">
        <v>4</v>
      </c>
      <c r="Z5" s="95">
        <v>2</v>
      </c>
      <c r="AA5" s="96">
        <v>3</v>
      </c>
      <c r="AB5" s="95">
        <v>2</v>
      </c>
      <c r="AC5" s="96">
        <v>2</v>
      </c>
      <c r="AD5" s="97">
        <v>2</v>
      </c>
      <c r="AE5" s="97">
        <v>1</v>
      </c>
      <c r="AF5" s="97">
        <v>3</v>
      </c>
      <c r="AG5" s="98">
        <v>4</v>
      </c>
      <c r="AH5" s="98">
        <v>5</v>
      </c>
      <c r="AI5" s="98">
        <v>5</v>
      </c>
      <c r="AJ5" s="98">
        <v>5</v>
      </c>
      <c r="AK5" s="98">
        <v>5</v>
      </c>
      <c r="AL5" s="98">
        <v>4</v>
      </c>
      <c r="AM5" s="98">
        <v>1</v>
      </c>
      <c r="AN5" s="98">
        <v>1</v>
      </c>
      <c r="AO5" s="98">
        <v>5</v>
      </c>
      <c r="AP5" s="98">
        <v>5</v>
      </c>
      <c r="AQ5" s="98">
        <v>8</v>
      </c>
      <c r="AR5" s="98">
        <v>3</v>
      </c>
      <c r="AS5" s="98">
        <v>5</v>
      </c>
      <c r="AT5" s="98">
        <v>2</v>
      </c>
      <c r="AU5" s="98">
        <v>1</v>
      </c>
      <c r="AV5" s="98">
        <v>1</v>
      </c>
    </row>
    <row r="6" spans="1:48" s="14" customFormat="1" ht="18.75">
      <c r="A6" s="99">
        <v>14068</v>
      </c>
      <c r="B6" s="15" t="s">
        <v>17</v>
      </c>
      <c r="C6" s="16" t="s">
        <v>17</v>
      </c>
      <c r="D6" s="16" t="s">
        <v>17</v>
      </c>
      <c r="E6" s="15" t="s">
        <v>17</v>
      </c>
      <c r="F6" s="53">
        <f>IF(N6&gt;=5,N$5,0)+IF(O6&gt;=5,O$5,0)+IF(P6&gt;=5,P$5,0)+IF(Q6&gt;=5,Q$5,0)+IF(R6&gt;=5,R$5,0)+IF(S6&gt;=5,S$5,0)+IF(T6&gt;=5,T$5,0)+IF(U6&gt;=5,U$5,0)+IF(V6&gt;=5,V$5,0)+IF(W6&gt;=5,W$5,0)+IF(X6&gt;=5,X$5,0)+IF(Y6&gt;=5,Y$5,0)+IF(Z6&gt;=5,Z$5,0)+IF(AA6&gt;=5,AA$5,0)+IF(AB6&gt;=5,AB$5,0)+IF(AC6&gt;=5,AC$5,0)+IF(AD6&gt;=5,AD$5,0)+IF(AE6&gt;=5,AE$5,0)+IF(AF6&gt;=5,AF$5,0)</f>
        <v>60</v>
      </c>
      <c r="G6" s="53">
        <f>IF(N6&gt;=5,N6*N$5,0)+IF(O6&gt;=5,O6*O$5,0)+IF(P6&gt;=5,P6*P$5,0)+IF(Q6&gt;=5,Q6*Q$5,0)+IF(R6&gt;=5,R6*R$5,0)+IF(S6&gt;=5,S6*S$5,0)+IF(T6&gt;=5,T6*T$5,0)+IF(U6&gt;=5,U6*U$5,0)+IF(V6&gt;=5,V6*V$5,0)+IF(W6&gt;=5,W6*W$5,0)+IF(X6&gt;=5,X6*X$5,0)+IF(Y6&gt;=5,Y6*Y$5,0)+IF(Z6&gt;=5,Z6*Z$5,0)+IF(AA6&gt;=5,AA6*AA$5,0)+IF(AB6&gt;=5,AB6*AB$5,0)+IF(AC6&gt;=5,AC6*AC$5,0)+IF(AD6&gt;=5,AD6*AD$5,0)+IF(AE6&gt;=5,AE6*AE$5,0)+IF(AF6&gt;=5,AF6*AF$5,0)</f>
        <v>520</v>
      </c>
      <c r="H6" s="54">
        <f>IF(F6&gt;0,ROUNDDOWN(G6/F6,2),"ABS")</f>
        <v>8.66</v>
      </c>
      <c r="I6" s="53">
        <f>I$4-COUNTIF(N6:AF6,"&gt;=5")</f>
        <v>0</v>
      </c>
      <c r="J6" s="53">
        <f>IF(AG6&gt;=5,AG$5,0)+IF(AH6&gt;=5,AH$5,0)+IF(AI6&gt;=5,AI$5,0)+IF(AJ6&gt;=5,AJ$5,0)+IF(AK6&gt;=5,AK$5,0)+IF(AL6&gt;=5,AL$5,0)+IF(AM6&gt;=5,AM$5,0)+IF(AN6&gt;=5,AN$5,0)+IF(AO6&gt;=5,AO$5,0)+IF(AP6&gt;=5,AP$5,0)+IF(AQ6&gt;=5,AQ$5,0)+IF(AR6&gt;=5,AR$5,0)+IF(AS6&gt;=5,AS$5,0)+IF(AT6&gt;=5,AT$5,0)+IF(AU6&gt;=5,AU$5,0)++IF(AV6&gt;=5,AV$5,0)</f>
        <v>60</v>
      </c>
      <c r="K6" s="53">
        <f>IF(AG6&gt;=5,AG6*AG$5,0)+IF(AH6&gt;=5,AH6*AH$5,0)+IF(AI6&gt;=5,AI6*AI$5,0)+IF(AJ6&gt;=5,AJ6*AJ$5,0)+IF(AK6&gt;=5,AK6*AK$5,0)+IF(AL6&gt;=5,AL6*AL$5,0)+IF(AM6&gt;=5,AM6*AM$5,0)+IF(AN6&gt;=5,AN6*AN$5,0)+IF(AO6&gt;=5,AO6*AO$5,0)+IF(AP6&gt;=5,AP6*AP$5,0)+IF(AQ6&gt;=5,AQ6*AQ$5,0)+IF(AR6&gt;=5,AR6*AR$5,0)+IF(AS6&gt;=5,AS6*AS$5,0)+IF(AT6&gt;=5,AT6*AT$5,0)+IF(AU6&gt;=5,AU6*AU$5,0)++IF(AV6&gt;=5,AV6*AV$5,0)</f>
        <v>533</v>
      </c>
      <c r="L6" s="54">
        <f>IF(J6&gt;0,ROUNDDOWN(K6/J6,2),"ABS")</f>
        <v>8.88</v>
      </c>
      <c r="M6" s="53">
        <f>M$4-COUNTIF(AG6:AV6,"&gt;=5")</f>
        <v>0</v>
      </c>
      <c r="N6" s="100">
        <v>7</v>
      </c>
      <c r="O6" s="100">
        <v>7</v>
      </c>
      <c r="P6" s="100">
        <v>10</v>
      </c>
      <c r="Q6" s="100">
        <v>10</v>
      </c>
      <c r="R6" s="100">
        <v>10</v>
      </c>
      <c r="S6" s="100">
        <v>10</v>
      </c>
      <c r="T6" s="100">
        <v>9</v>
      </c>
      <c r="U6" s="100">
        <v>9</v>
      </c>
      <c r="V6" s="100">
        <v>6</v>
      </c>
      <c r="W6" s="100">
        <v>8</v>
      </c>
      <c r="X6" s="100">
        <v>8</v>
      </c>
      <c r="Y6" s="100">
        <v>9</v>
      </c>
      <c r="Z6" s="100">
        <v>10</v>
      </c>
      <c r="AA6" s="100">
        <v>10</v>
      </c>
      <c r="AB6" s="100">
        <v>10</v>
      </c>
      <c r="AC6" s="100">
        <v>9</v>
      </c>
      <c r="AD6" s="100">
        <v>10</v>
      </c>
      <c r="AE6" s="100">
        <v>10</v>
      </c>
      <c r="AF6" s="100">
        <v>9</v>
      </c>
      <c r="AG6" s="101">
        <v>10</v>
      </c>
      <c r="AH6" s="101">
        <v>8</v>
      </c>
      <c r="AI6" s="101">
        <v>8</v>
      </c>
      <c r="AJ6" s="101">
        <v>10</v>
      </c>
      <c r="AK6" s="101">
        <v>8</v>
      </c>
      <c r="AL6" s="101">
        <v>10</v>
      </c>
      <c r="AM6" s="101">
        <v>10</v>
      </c>
      <c r="AN6" s="101">
        <v>9</v>
      </c>
      <c r="AO6" s="101">
        <v>10</v>
      </c>
      <c r="AP6" s="101">
        <v>8</v>
      </c>
      <c r="AQ6" s="101">
        <v>9</v>
      </c>
      <c r="AR6" s="101">
        <v>6</v>
      </c>
      <c r="AS6" s="101">
        <v>9</v>
      </c>
      <c r="AT6" s="101">
        <v>10</v>
      </c>
      <c r="AU6" s="101">
        <v>10</v>
      </c>
      <c r="AV6" s="101">
        <v>9</v>
      </c>
    </row>
    <row r="7" spans="1:48" s="14" customFormat="1" ht="18.75">
      <c r="A7" s="99">
        <v>14070</v>
      </c>
      <c r="B7" s="15" t="s">
        <v>17</v>
      </c>
      <c r="C7" s="16" t="s">
        <v>17</v>
      </c>
      <c r="D7" s="16" t="s">
        <v>17</v>
      </c>
      <c r="E7" s="15" t="s">
        <v>17</v>
      </c>
      <c r="F7" s="53">
        <f aca="true" t="shared" si="0" ref="F7:F23">IF(N7&gt;=5,N$5,0)+IF(O7&gt;=5,O$5,0)+IF(P7&gt;=5,P$5,0)+IF(Q7&gt;=5,Q$5,0)+IF(R7&gt;=5,R$5,0)+IF(S7&gt;=5,S$5,0)+IF(T7&gt;=5,T$5,0)+IF(U7&gt;=5,U$5,0)+IF(V7&gt;=5,V$5,0)+IF(W7&gt;=5,W$5,0)+IF(X7&gt;=5,X$5,0)+IF(Y7&gt;=5,Y$5,0)+IF(Z7&gt;=5,Z$5,0)+IF(AA7&gt;=5,AA$5,0)+IF(AB7&gt;=5,AB$5,0)+IF(AC7&gt;=5,AC$5,0)+IF(AD7&gt;=5,AD$5,0)+IF(AE7&gt;=5,AE$5,0)+IF(AF7&gt;=5,AF$5,0)</f>
        <v>60</v>
      </c>
      <c r="G7" s="53">
        <f aca="true" t="shared" si="1" ref="G7:G23">IF(N7&gt;=5,N7*N$5,0)+IF(O7&gt;=5,O7*O$5,0)+IF(P7&gt;=5,P7*P$5,0)+IF(Q7&gt;=5,Q7*Q$5,0)+IF(R7&gt;=5,R7*R$5,0)+IF(S7&gt;=5,S7*S$5,0)+IF(T7&gt;=5,T7*T$5,0)+IF(U7&gt;=5,U7*U$5,0)+IF(V7&gt;=5,V7*V$5,0)+IF(W7&gt;=5,W7*W$5,0)+IF(X7&gt;=5,X7*X$5,0)+IF(Y7&gt;=5,Y7*Y$5,0)+IF(Z7&gt;=5,Z7*Z$5,0)+IF(AA7&gt;=5,AA7*AA$5,0)+IF(AB7&gt;=5,AB7*AB$5,0)+IF(AC7&gt;=5,AC7*AC$5,0)+IF(AD7&gt;=5,AD7*AD$5,0)+IF(AE7&gt;=5,AE7*AE$5,0)+IF(AF7&gt;=5,AF7*AF$5,0)</f>
        <v>453</v>
      </c>
      <c r="H7" s="54">
        <f aca="true" t="shared" si="2" ref="H7:H23">IF(F7&gt;0,ROUNDDOWN(G7/F7,2),"ABS")</f>
        <v>7.55</v>
      </c>
      <c r="I7" s="53">
        <f>I$4-COUNTIF(N7:AF7,"&gt;=5")</f>
        <v>0</v>
      </c>
      <c r="J7" s="53">
        <f aca="true" t="shared" si="3" ref="J7:J23">IF(AG7&gt;=5,AG$5,0)+IF(AH7&gt;=5,AH$5,0)+IF(AI7&gt;=5,AI$5,0)+IF(AJ7&gt;=5,AJ$5,0)+IF(AK7&gt;=5,AK$5,0)+IF(AL7&gt;=5,AL$5,0)+IF(AM7&gt;=5,AM$5,0)+IF(AN7&gt;=5,AN$5,0)+IF(AO7&gt;=5,AO$5,0)+IF(AP7&gt;=5,AP$5,0)+IF(AQ7&gt;=5,AQ$5,0)+IF(AR7&gt;=5,AR$5,0)+IF(AS7&gt;=5,AS$5,0)+IF(AT7&gt;=5,AT$5,0)+IF(AU7&gt;=5,AU$5,0)++IF(AV7&gt;=5,AV$5,0)</f>
        <v>60</v>
      </c>
      <c r="K7" s="53">
        <f aca="true" t="shared" si="4" ref="K7:K23">IF(AG7&gt;=5,AG7*AG$5,0)+IF(AH7&gt;=5,AH7*AH$5,0)+IF(AI7&gt;=5,AI7*AI$5,0)+IF(AJ7&gt;=5,AJ7*AJ$5,0)+IF(AK7&gt;=5,AK7*AK$5,0)+IF(AL7&gt;=5,AL7*AL$5,0)+IF(AM7&gt;=5,AM7*AM$5,0)+IF(AN7&gt;=5,AN7*AN$5,0)+IF(AO7&gt;=5,AO7*AO$5,0)+IF(AP7&gt;=5,AP7*AP$5,0)+IF(AQ7&gt;=5,AQ7*AQ$5,0)+IF(AR7&gt;=5,AR7*AR$5,0)+IF(AS7&gt;=5,AS7*AS$5,0)+IF(AT7&gt;=5,AT7*AT$5,0)+IF(AU7&gt;=5,AU7*AU$5,0)++IF(AV7&gt;=5,AV7*AV$5,0)</f>
        <v>483</v>
      </c>
      <c r="L7" s="54">
        <f aca="true" t="shared" si="5" ref="L7:L23">IF(J7&gt;0,ROUNDDOWN(K7/J7,2),"ABS")</f>
        <v>8.05</v>
      </c>
      <c r="M7" s="53">
        <f>M$4-COUNTIF(AG7:AV7,"&gt;=5")</f>
        <v>0</v>
      </c>
      <c r="N7" s="100">
        <v>7</v>
      </c>
      <c r="O7" s="100">
        <v>5</v>
      </c>
      <c r="P7" s="100">
        <v>10</v>
      </c>
      <c r="Q7" s="100">
        <v>9</v>
      </c>
      <c r="R7" s="100">
        <v>7</v>
      </c>
      <c r="S7" s="100">
        <v>10</v>
      </c>
      <c r="T7" s="100">
        <v>10</v>
      </c>
      <c r="U7" s="100">
        <v>10</v>
      </c>
      <c r="V7" s="100">
        <v>5</v>
      </c>
      <c r="W7" s="100">
        <v>5</v>
      </c>
      <c r="X7" s="100">
        <v>6</v>
      </c>
      <c r="Y7" s="100">
        <v>9</v>
      </c>
      <c r="Z7" s="100">
        <v>9</v>
      </c>
      <c r="AA7" s="100">
        <v>7</v>
      </c>
      <c r="AB7" s="100">
        <v>9</v>
      </c>
      <c r="AC7" s="100">
        <v>7</v>
      </c>
      <c r="AD7" s="100">
        <v>9</v>
      </c>
      <c r="AE7" s="100">
        <v>10</v>
      </c>
      <c r="AF7" s="100">
        <v>9</v>
      </c>
      <c r="AG7" s="101">
        <v>10</v>
      </c>
      <c r="AH7" s="101">
        <v>6</v>
      </c>
      <c r="AI7" s="101">
        <v>6</v>
      </c>
      <c r="AJ7" s="101">
        <v>8</v>
      </c>
      <c r="AK7" s="101">
        <v>8</v>
      </c>
      <c r="AL7" s="101">
        <v>8</v>
      </c>
      <c r="AM7" s="101">
        <v>8</v>
      </c>
      <c r="AN7" s="101">
        <v>9</v>
      </c>
      <c r="AO7" s="101">
        <v>10</v>
      </c>
      <c r="AP7" s="101">
        <v>8</v>
      </c>
      <c r="AQ7" s="101">
        <v>8</v>
      </c>
      <c r="AR7" s="101">
        <v>8</v>
      </c>
      <c r="AS7" s="101">
        <v>8</v>
      </c>
      <c r="AT7" s="101">
        <v>9</v>
      </c>
      <c r="AU7" s="101">
        <v>8</v>
      </c>
      <c r="AV7" s="101">
        <v>10</v>
      </c>
    </row>
    <row r="8" spans="1:48" s="24" customFormat="1" ht="18.75">
      <c r="A8" s="99">
        <v>14071</v>
      </c>
      <c r="B8" s="15" t="s">
        <v>17</v>
      </c>
      <c r="C8" s="16" t="s">
        <v>17</v>
      </c>
      <c r="D8" s="16" t="s">
        <v>17</v>
      </c>
      <c r="E8" s="15" t="s">
        <v>17</v>
      </c>
      <c r="F8" s="53">
        <f t="shared" si="0"/>
        <v>60</v>
      </c>
      <c r="G8" s="53">
        <f t="shared" si="1"/>
        <v>344</v>
      </c>
      <c r="H8" s="54">
        <f t="shared" si="2"/>
        <v>5.73</v>
      </c>
      <c r="I8" s="53">
        <f>I$4-COUNTIF(N8:AF8,"&gt;=5")</f>
        <v>0</v>
      </c>
      <c r="J8" s="53">
        <f t="shared" si="3"/>
        <v>37</v>
      </c>
      <c r="K8" s="53">
        <f t="shared" si="4"/>
        <v>237</v>
      </c>
      <c r="L8" s="54">
        <f t="shared" si="5"/>
        <v>6.4</v>
      </c>
      <c r="M8" s="53">
        <f>M$4-COUNTIF(AG8:AV8,"&gt;=5")</f>
        <v>6</v>
      </c>
      <c r="N8" s="100">
        <v>5</v>
      </c>
      <c r="O8" s="100">
        <v>5</v>
      </c>
      <c r="P8" s="100">
        <v>8</v>
      </c>
      <c r="Q8" s="100">
        <v>6</v>
      </c>
      <c r="R8" s="100">
        <v>5</v>
      </c>
      <c r="S8" s="100">
        <v>8</v>
      </c>
      <c r="T8" s="100">
        <v>5</v>
      </c>
      <c r="U8" s="100">
        <v>5</v>
      </c>
      <c r="V8" s="100">
        <v>5</v>
      </c>
      <c r="W8" s="100">
        <v>5</v>
      </c>
      <c r="X8" s="100">
        <v>7</v>
      </c>
      <c r="Y8" s="100">
        <v>5</v>
      </c>
      <c r="Z8" s="100">
        <v>5</v>
      </c>
      <c r="AA8" s="100">
        <v>6</v>
      </c>
      <c r="AB8" s="100">
        <v>5</v>
      </c>
      <c r="AC8" s="100">
        <v>9</v>
      </c>
      <c r="AD8" s="100">
        <v>6</v>
      </c>
      <c r="AE8" s="100">
        <v>7</v>
      </c>
      <c r="AF8" s="100">
        <v>7</v>
      </c>
      <c r="AG8" s="101">
        <v>6</v>
      </c>
      <c r="AH8" s="101">
        <v>7</v>
      </c>
      <c r="AI8" s="101">
        <v>0</v>
      </c>
      <c r="AJ8" s="101">
        <v>5</v>
      </c>
      <c r="AK8" s="101">
        <v>0</v>
      </c>
      <c r="AL8" s="101">
        <v>7</v>
      </c>
      <c r="AM8" s="101">
        <v>0</v>
      </c>
      <c r="AN8" s="101">
        <v>0</v>
      </c>
      <c r="AO8" s="101">
        <v>6</v>
      </c>
      <c r="AP8" s="101">
        <v>6</v>
      </c>
      <c r="AQ8" s="101">
        <v>0</v>
      </c>
      <c r="AR8" s="101">
        <v>0</v>
      </c>
      <c r="AS8" s="101">
        <v>6</v>
      </c>
      <c r="AT8" s="101">
        <v>9</v>
      </c>
      <c r="AU8" s="101">
        <v>9</v>
      </c>
      <c r="AV8" s="101">
        <v>8</v>
      </c>
    </row>
    <row r="9" spans="1:48" s="14" customFormat="1" ht="18.75">
      <c r="A9" s="99">
        <v>14072</v>
      </c>
      <c r="B9" s="17" t="s">
        <v>118</v>
      </c>
      <c r="C9" s="16" t="s">
        <v>118</v>
      </c>
      <c r="D9" s="16" t="s">
        <v>118</v>
      </c>
      <c r="E9" s="15" t="s">
        <v>118</v>
      </c>
      <c r="F9" s="53">
        <f t="shared" si="0"/>
        <v>60</v>
      </c>
      <c r="G9" s="53">
        <f t="shared" si="1"/>
        <v>468</v>
      </c>
      <c r="H9" s="54">
        <f t="shared" si="2"/>
        <v>7.8</v>
      </c>
      <c r="I9" s="53">
        <f>I$4-COUNTIF(N9:AF9,"&gt;=5")</f>
        <v>0</v>
      </c>
      <c r="J9" s="53">
        <f t="shared" si="3"/>
        <v>60</v>
      </c>
      <c r="K9" s="53">
        <f t="shared" si="4"/>
        <v>524</v>
      </c>
      <c r="L9" s="54">
        <f t="shared" si="5"/>
        <v>8.73</v>
      </c>
      <c r="M9" s="53">
        <f>M$4-COUNTIF(AG9:AV9,"&gt;=5")</f>
        <v>0</v>
      </c>
      <c r="N9" s="100">
        <v>8</v>
      </c>
      <c r="O9" s="100">
        <v>6</v>
      </c>
      <c r="P9" s="100">
        <v>10</v>
      </c>
      <c r="Q9" s="100">
        <v>10</v>
      </c>
      <c r="R9" s="100">
        <v>5</v>
      </c>
      <c r="S9" s="100">
        <v>10</v>
      </c>
      <c r="T9" s="100">
        <v>10</v>
      </c>
      <c r="U9" s="100">
        <v>10</v>
      </c>
      <c r="V9" s="100">
        <v>5</v>
      </c>
      <c r="W9" s="100">
        <v>6</v>
      </c>
      <c r="X9" s="100">
        <v>8</v>
      </c>
      <c r="Y9" s="100">
        <v>6</v>
      </c>
      <c r="Z9" s="100">
        <v>9</v>
      </c>
      <c r="AA9" s="100">
        <v>9</v>
      </c>
      <c r="AB9" s="100">
        <v>7</v>
      </c>
      <c r="AC9" s="100">
        <v>8</v>
      </c>
      <c r="AD9" s="100">
        <v>10</v>
      </c>
      <c r="AE9" s="100">
        <v>10</v>
      </c>
      <c r="AF9" s="100">
        <v>10</v>
      </c>
      <c r="AG9" s="101">
        <v>10</v>
      </c>
      <c r="AH9" s="101">
        <v>5</v>
      </c>
      <c r="AI9" s="101">
        <v>7</v>
      </c>
      <c r="AJ9" s="101">
        <v>10</v>
      </c>
      <c r="AK9" s="101">
        <v>9</v>
      </c>
      <c r="AL9" s="101">
        <v>10</v>
      </c>
      <c r="AM9" s="101">
        <v>10</v>
      </c>
      <c r="AN9" s="101">
        <v>10</v>
      </c>
      <c r="AO9" s="101">
        <v>6</v>
      </c>
      <c r="AP9" s="101">
        <v>10</v>
      </c>
      <c r="AQ9" s="101">
        <v>10</v>
      </c>
      <c r="AR9" s="101">
        <v>8</v>
      </c>
      <c r="AS9" s="101">
        <v>9</v>
      </c>
      <c r="AT9" s="101">
        <v>10</v>
      </c>
      <c r="AU9" s="101">
        <v>10</v>
      </c>
      <c r="AV9" s="101">
        <v>10</v>
      </c>
    </row>
    <row r="10" spans="1:48" s="14" customFormat="1" ht="18.75">
      <c r="A10" s="99">
        <v>14075</v>
      </c>
      <c r="B10" s="17" t="s">
        <v>17</v>
      </c>
      <c r="C10" s="16" t="s">
        <v>17</v>
      </c>
      <c r="D10" s="16" t="s">
        <v>17</v>
      </c>
      <c r="E10" s="15" t="s">
        <v>17</v>
      </c>
      <c r="F10" s="53">
        <f t="shared" si="0"/>
        <v>60</v>
      </c>
      <c r="G10" s="53">
        <f t="shared" si="1"/>
        <v>404</v>
      </c>
      <c r="H10" s="54">
        <f t="shared" si="2"/>
        <v>6.73</v>
      </c>
      <c r="I10" s="53">
        <f>I$4-COUNTIF(N10:AF10,"&gt;=5")</f>
        <v>0</v>
      </c>
      <c r="J10" s="53">
        <f t="shared" si="3"/>
        <v>52</v>
      </c>
      <c r="K10" s="53">
        <f t="shared" si="4"/>
        <v>415</v>
      </c>
      <c r="L10" s="54">
        <f t="shared" si="5"/>
        <v>7.98</v>
      </c>
      <c r="M10" s="53">
        <f>M$4-COUNTIF(AG10:AV10,"&gt;=5")</f>
        <v>2</v>
      </c>
      <c r="N10" s="100">
        <v>5</v>
      </c>
      <c r="O10" s="100">
        <v>5</v>
      </c>
      <c r="P10" s="100">
        <v>10</v>
      </c>
      <c r="Q10" s="100">
        <v>8</v>
      </c>
      <c r="R10" s="100">
        <v>6</v>
      </c>
      <c r="S10" s="100">
        <v>8</v>
      </c>
      <c r="T10" s="100">
        <v>8</v>
      </c>
      <c r="U10" s="100">
        <v>7</v>
      </c>
      <c r="V10" s="100">
        <v>5</v>
      </c>
      <c r="W10" s="100">
        <v>5</v>
      </c>
      <c r="X10" s="100">
        <v>6</v>
      </c>
      <c r="Y10" s="100">
        <v>7</v>
      </c>
      <c r="Z10" s="100">
        <v>8</v>
      </c>
      <c r="AA10" s="100">
        <v>7</v>
      </c>
      <c r="AB10" s="100">
        <v>8</v>
      </c>
      <c r="AC10" s="100">
        <v>8</v>
      </c>
      <c r="AD10" s="100">
        <v>10</v>
      </c>
      <c r="AE10" s="100">
        <v>7</v>
      </c>
      <c r="AF10" s="100">
        <v>8</v>
      </c>
      <c r="AG10" s="101">
        <v>10</v>
      </c>
      <c r="AH10" s="101">
        <v>4</v>
      </c>
      <c r="AI10" s="101">
        <v>6</v>
      </c>
      <c r="AJ10" s="101">
        <v>8</v>
      </c>
      <c r="AK10" s="101">
        <v>7</v>
      </c>
      <c r="AL10" s="101">
        <v>7</v>
      </c>
      <c r="AM10" s="101">
        <v>8</v>
      </c>
      <c r="AN10" s="101">
        <v>8</v>
      </c>
      <c r="AO10" s="101">
        <v>10</v>
      </c>
      <c r="AP10" s="101">
        <v>9</v>
      </c>
      <c r="AQ10" s="101">
        <v>7</v>
      </c>
      <c r="AR10" s="101">
        <v>4</v>
      </c>
      <c r="AS10" s="101">
        <v>8</v>
      </c>
      <c r="AT10" s="101">
        <v>9</v>
      </c>
      <c r="AU10" s="101">
        <v>8</v>
      </c>
      <c r="AV10" s="101">
        <v>9</v>
      </c>
    </row>
    <row r="11" spans="1:48" s="14" customFormat="1" ht="17.25" customHeight="1">
      <c r="A11" s="99">
        <v>14076</v>
      </c>
      <c r="B11" s="15" t="s">
        <v>130</v>
      </c>
      <c r="C11" s="16" t="s">
        <v>130</v>
      </c>
      <c r="D11" s="16" t="s">
        <v>130</v>
      </c>
      <c r="E11" s="15" t="s">
        <v>130</v>
      </c>
      <c r="F11" s="53">
        <f t="shared" si="0"/>
        <v>60</v>
      </c>
      <c r="G11" s="53">
        <f t="shared" si="1"/>
        <v>582</v>
      </c>
      <c r="H11" s="54">
        <f t="shared" si="2"/>
        <v>9.7</v>
      </c>
      <c r="I11" s="53">
        <f>I$4-COUNTIF(N11:AF11,"&gt;=5")</f>
        <v>0</v>
      </c>
      <c r="J11" s="53">
        <f t="shared" si="3"/>
        <v>60</v>
      </c>
      <c r="K11" s="53">
        <f t="shared" si="4"/>
        <v>580</v>
      </c>
      <c r="L11" s="54">
        <f t="shared" si="5"/>
        <v>9.66</v>
      </c>
      <c r="M11" s="53">
        <f>M$4-COUNTIF(AG11:AV11,"&gt;=5")</f>
        <v>0</v>
      </c>
      <c r="N11" s="100">
        <v>9</v>
      </c>
      <c r="O11" s="100">
        <v>10</v>
      </c>
      <c r="P11" s="100">
        <v>10</v>
      </c>
      <c r="Q11" s="100">
        <v>10</v>
      </c>
      <c r="R11" s="100">
        <v>10</v>
      </c>
      <c r="S11" s="100">
        <v>9</v>
      </c>
      <c r="T11" s="100">
        <v>10</v>
      </c>
      <c r="U11" s="100">
        <v>10</v>
      </c>
      <c r="V11" s="100">
        <v>8</v>
      </c>
      <c r="W11" s="100">
        <v>10</v>
      </c>
      <c r="X11" s="100">
        <v>10</v>
      </c>
      <c r="Y11" s="100">
        <v>10</v>
      </c>
      <c r="Z11" s="100">
        <v>10</v>
      </c>
      <c r="AA11" s="100">
        <v>10</v>
      </c>
      <c r="AB11" s="100">
        <v>10</v>
      </c>
      <c r="AC11" s="100">
        <v>9</v>
      </c>
      <c r="AD11" s="100">
        <v>10</v>
      </c>
      <c r="AE11" s="100">
        <v>10</v>
      </c>
      <c r="AF11" s="100">
        <v>10</v>
      </c>
      <c r="AG11" s="101">
        <v>10</v>
      </c>
      <c r="AH11" s="101">
        <v>9</v>
      </c>
      <c r="AI11" s="101">
        <v>10</v>
      </c>
      <c r="AJ11" s="101">
        <v>10</v>
      </c>
      <c r="AK11" s="101">
        <v>10</v>
      </c>
      <c r="AL11" s="101">
        <v>9</v>
      </c>
      <c r="AM11" s="101">
        <v>10</v>
      </c>
      <c r="AN11" s="101">
        <v>10</v>
      </c>
      <c r="AO11" s="101">
        <v>10</v>
      </c>
      <c r="AP11" s="101">
        <v>10</v>
      </c>
      <c r="AQ11" s="101">
        <v>10</v>
      </c>
      <c r="AR11" s="101">
        <v>8</v>
      </c>
      <c r="AS11" s="101">
        <v>9</v>
      </c>
      <c r="AT11" s="101">
        <v>10</v>
      </c>
      <c r="AU11" s="101">
        <v>10</v>
      </c>
      <c r="AV11" s="101">
        <v>10</v>
      </c>
    </row>
    <row r="12" spans="1:48" s="14" customFormat="1" ht="18.75">
      <c r="A12" s="99">
        <v>14079</v>
      </c>
      <c r="B12" s="16" t="s">
        <v>17</v>
      </c>
      <c r="C12" s="16" t="s">
        <v>17</v>
      </c>
      <c r="D12" s="16" t="s">
        <v>17</v>
      </c>
      <c r="E12" s="15" t="s">
        <v>17</v>
      </c>
      <c r="F12" s="53">
        <f t="shared" si="0"/>
        <v>41</v>
      </c>
      <c r="G12" s="53">
        <f t="shared" si="1"/>
        <v>283</v>
      </c>
      <c r="H12" s="54">
        <f t="shared" si="2"/>
        <v>6.9</v>
      </c>
      <c r="I12" s="53">
        <f>I$4-COUNTIF(N12:AF12,"&gt;=5")</f>
        <v>4</v>
      </c>
      <c r="J12" s="53">
        <f t="shared" si="3"/>
        <v>41</v>
      </c>
      <c r="K12" s="53">
        <f t="shared" si="4"/>
        <v>273</v>
      </c>
      <c r="L12" s="54">
        <f t="shared" si="5"/>
        <v>6.65</v>
      </c>
      <c r="M12" s="53">
        <f>M$4-COUNTIF(AG12:AV12,"&gt;=5")</f>
        <v>4</v>
      </c>
      <c r="N12" s="100">
        <v>7</v>
      </c>
      <c r="O12" s="100">
        <v>0</v>
      </c>
      <c r="P12" s="100">
        <v>8</v>
      </c>
      <c r="Q12" s="100">
        <v>7</v>
      </c>
      <c r="R12" s="100">
        <v>0</v>
      </c>
      <c r="S12" s="100">
        <v>8</v>
      </c>
      <c r="T12" s="100">
        <v>10</v>
      </c>
      <c r="U12" s="100">
        <v>7</v>
      </c>
      <c r="V12" s="100">
        <v>2</v>
      </c>
      <c r="W12" s="100">
        <v>4</v>
      </c>
      <c r="X12" s="100">
        <v>5</v>
      </c>
      <c r="Y12" s="100">
        <v>5</v>
      </c>
      <c r="Z12" s="100">
        <v>5</v>
      </c>
      <c r="AA12" s="100">
        <v>7</v>
      </c>
      <c r="AB12" s="100">
        <v>5</v>
      </c>
      <c r="AC12" s="100">
        <v>9</v>
      </c>
      <c r="AD12" s="100">
        <v>9</v>
      </c>
      <c r="AE12" s="100">
        <v>10</v>
      </c>
      <c r="AF12" s="100">
        <v>7</v>
      </c>
      <c r="AG12" s="101">
        <v>0</v>
      </c>
      <c r="AH12" s="101">
        <v>5</v>
      </c>
      <c r="AI12" s="101">
        <v>0</v>
      </c>
      <c r="AJ12" s="101">
        <v>0</v>
      </c>
      <c r="AK12" s="101">
        <v>5</v>
      </c>
      <c r="AL12" s="101">
        <v>6</v>
      </c>
      <c r="AM12" s="101">
        <v>6</v>
      </c>
      <c r="AN12" s="101">
        <v>7</v>
      </c>
      <c r="AO12" s="101">
        <v>7</v>
      </c>
      <c r="AP12" s="101">
        <v>0</v>
      </c>
      <c r="AQ12" s="101">
        <v>8</v>
      </c>
      <c r="AR12" s="101">
        <v>6</v>
      </c>
      <c r="AS12" s="101">
        <v>7</v>
      </c>
      <c r="AT12" s="101">
        <v>8</v>
      </c>
      <c r="AU12" s="101">
        <v>10</v>
      </c>
      <c r="AV12" s="101">
        <v>8</v>
      </c>
    </row>
    <row r="13" spans="1:48" s="14" customFormat="1" ht="18.75">
      <c r="A13" s="99">
        <v>14081</v>
      </c>
      <c r="B13" s="15" t="s">
        <v>130</v>
      </c>
      <c r="C13" s="16" t="s">
        <v>130</v>
      </c>
      <c r="D13" s="16" t="s">
        <v>130</v>
      </c>
      <c r="E13" s="15" t="s">
        <v>130</v>
      </c>
      <c r="F13" s="53">
        <f t="shared" si="0"/>
        <v>60</v>
      </c>
      <c r="G13" s="53">
        <f t="shared" si="1"/>
        <v>480</v>
      </c>
      <c r="H13" s="54">
        <f t="shared" si="2"/>
        <v>8</v>
      </c>
      <c r="I13" s="53">
        <f>I$4-COUNTIF(N13:AF13,"&gt;=5")</f>
        <v>0</v>
      </c>
      <c r="J13" s="53">
        <f t="shared" si="3"/>
        <v>60</v>
      </c>
      <c r="K13" s="53">
        <f t="shared" si="4"/>
        <v>562</v>
      </c>
      <c r="L13" s="54">
        <f t="shared" si="5"/>
        <v>9.36</v>
      </c>
      <c r="M13" s="53">
        <f>M$4-COUNTIF(AG13:AV13,"&gt;=5")</f>
        <v>0</v>
      </c>
      <c r="N13" s="100">
        <v>9</v>
      </c>
      <c r="O13" s="100">
        <v>7</v>
      </c>
      <c r="P13" s="100">
        <v>10</v>
      </c>
      <c r="Q13" s="100">
        <v>9</v>
      </c>
      <c r="R13" s="100">
        <v>6</v>
      </c>
      <c r="S13" s="100">
        <v>10</v>
      </c>
      <c r="T13" s="100">
        <v>7</v>
      </c>
      <c r="U13" s="100">
        <v>10</v>
      </c>
      <c r="V13" s="100">
        <v>6</v>
      </c>
      <c r="W13" s="100">
        <v>6</v>
      </c>
      <c r="X13" s="100">
        <v>7</v>
      </c>
      <c r="Y13" s="100">
        <v>7</v>
      </c>
      <c r="Z13" s="100">
        <v>9</v>
      </c>
      <c r="AA13" s="100">
        <v>9</v>
      </c>
      <c r="AB13" s="100">
        <v>7</v>
      </c>
      <c r="AC13" s="100">
        <v>9</v>
      </c>
      <c r="AD13" s="100">
        <v>10</v>
      </c>
      <c r="AE13" s="100">
        <v>8</v>
      </c>
      <c r="AF13" s="100">
        <v>10</v>
      </c>
      <c r="AG13" s="101">
        <v>10</v>
      </c>
      <c r="AH13" s="101">
        <v>10</v>
      </c>
      <c r="AI13" s="101">
        <v>7</v>
      </c>
      <c r="AJ13" s="101">
        <v>10</v>
      </c>
      <c r="AK13" s="101">
        <v>9</v>
      </c>
      <c r="AL13" s="101">
        <v>9</v>
      </c>
      <c r="AM13" s="101">
        <v>10</v>
      </c>
      <c r="AN13" s="101">
        <v>10</v>
      </c>
      <c r="AO13" s="101">
        <v>10</v>
      </c>
      <c r="AP13" s="101">
        <v>10</v>
      </c>
      <c r="AQ13" s="101">
        <v>10</v>
      </c>
      <c r="AR13" s="101">
        <v>7</v>
      </c>
      <c r="AS13" s="101">
        <v>9</v>
      </c>
      <c r="AT13" s="101">
        <v>10</v>
      </c>
      <c r="AU13" s="101">
        <v>10</v>
      </c>
      <c r="AV13" s="101">
        <v>10</v>
      </c>
    </row>
    <row r="14" spans="1:48" s="14" customFormat="1" ht="18.75">
      <c r="A14" s="99">
        <v>14083</v>
      </c>
      <c r="B14" s="15"/>
      <c r="C14" s="16"/>
      <c r="D14" s="16"/>
      <c r="E14" s="15"/>
      <c r="F14" s="53">
        <f t="shared" si="0"/>
        <v>52</v>
      </c>
      <c r="G14" s="53">
        <f t="shared" si="1"/>
        <v>472</v>
      </c>
      <c r="H14" s="54">
        <f t="shared" si="2"/>
        <v>9.07</v>
      </c>
      <c r="I14" s="53">
        <f>I$4-COUNTIF(N14:AF14,"&gt;=5")</f>
        <v>2</v>
      </c>
      <c r="J14" s="53">
        <f t="shared" si="3"/>
        <v>43</v>
      </c>
      <c r="K14" s="53">
        <f t="shared" si="4"/>
        <v>351</v>
      </c>
      <c r="L14" s="54">
        <f t="shared" si="5"/>
        <v>8.16</v>
      </c>
      <c r="M14" s="53">
        <f>M$4-COUNTIF(AG14:AV14,"&gt;=5")</f>
        <v>7</v>
      </c>
      <c r="N14" s="100">
        <v>0</v>
      </c>
      <c r="O14" s="100">
        <v>10</v>
      </c>
      <c r="P14" s="100">
        <v>0</v>
      </c>
      <c r="Q14" s="100">
        <v>9</v>
      </c>
      <c r="R14" s="100">
        <v>10</v>
      </c>
      <c r="S14" s="100">
        <v>10</v>
      </c>
      <c r="T14" s="100">
        <v>10</v>
      </c>
      <c r="U14" s="100">
        <v>10</v>
      </c>
      <c r="V14" s="100">
        <v>9</v>
      </c>
      <c r="W14" s="100">
        <v>9</v>
      </c>
      <c r="X14" s="100">
        <v>8</v>
      </c>
      <c r="Y14" s="100">
        <v>8</v>
      </c>
      <c r="Z14" s="100">
        <v>8</v>
      </c>
      <c r="AA14" s="100">
        <v>10</v>
      </c>
      <c r="AB14" s="100">
        <v>5</v>
      </c>
      <c r="AC14" s="100">
        <v>9</v>
      </c>
      <c r="AD14" s="100">
        <v>10</v>
      </c>
      <c r="AE14" s="100">
        <v>10</v>
      </c>
      <c r="AF14" s="100">
        <v>9</v>
      </c>
      <c r="AG14" s="101">
        <v>0</v>
      </c>
      <c r="AH14" s="101">
        <v>6</v>
      </c>
      <c r="AI14" s="101">
        <v>0</v>
      </c>
      <c r="AJ14" s="101">
        <v>8</v>
      </c>
      <c r="AK14" s="101">
        <v>7</v>
      </c>
      <c r="AL14" s="101">
        <v>0</v>
      </c>
      <c r="AM14" s="101">
        <v>0</v>
      </c>
      <c r="AN14" s="101">
        <v>0</v>
      </c>
      <c r="AO14" s="101">
        <v>10</v>
      </c>
      <c r="AP14" s="101">
        <v>10</v>
      </c>
      <c r="AQ14" s="101">
        <v>8</v>
      </c>
      <c r="AR14" s="101">
        <v>6</v>
      </c>
      <c r="AS14" s="101">
        <v>10</v>
      </c>
      <c r="AT14" s="101">
        <v>7</v>
      </c>
      <c r="AU14" s="101">
        <v>0</v>
      </c>
      <c r="AV14" s="101">
        <v>0</v>
      </c>
    </row>
    <row r="15" spans="1:48" s="14" customFormat="1" ht="18.75">
      <c r="A15" s="99">
        <v>14084</v>
      </c>
      <c r="B15" s="15" t="s">
        <v>130</v>
      </c>
      <c r="C15" s="16" t="s">
        <v>130</v>
      </c>
      <c r="D15" s="16" t="s">
        <v>130</v>
      </c>
      <c r="E15" s="15" t="s">
        <v>130</v>
      </c>
      <c r="F15" s="53">
        <f t="shared" si="0"/>
        <v>60</v>
      </c>
      <c r="G15" s="53">
        <f t="shared" si="1"/>
        <v>464</v>
      </c>
      <c r="H15" s="54">
        <f t="shared" si="2"/>
        <v>7.73</v>
      </c>
      <c r="I15" s="53">
        <f>I$4-COUNTIF(N15:AF15,"&gt;=5")</f>
        <v>0</v>
      </c>
      <c r="J15" s="53">
        <f t="shared" si="3"/>
        <v>60</v>
      </c>
      <c r="K15" s="53">
        <f t="shared" si="4"/>
        <v>551</v>
      </c>
      <c r="L15" s="54">
        <f t="shared" si="5"/>
        <v>9.18</v>
      </c>
      <c r="M15" s="53">
        <f>M$4-COUNTIF(AG15:AV15,"&gt;=5")</f>
        <v>0</v>
      </c>
      <c r="N15" s="100">
        <v>8</v>
      </c>
      <c r="O15" s="100">
        <v>7</v>
      </c>
      <c r="P15" s="100">
        <v>10</v>
      </c>
      <c r="Q15" s="100">
        <v>9</v>
      </c>
      <c r="R15" s="100">
        <v>6</v>
      </c>
      <c r="S15" s="100">
        <v>8</v>
      </c>
      <c r="T15" s="100">
        <v>8</v>
      </c>
      <c r="U15" s="100">
        <v>8</v>
      </c>
      <c r="V15" s="100">
        <v>5</v>
      </c>
      <c r="W15" s="100">
        <v>6</v>
      </c>
      <c r="X15" s="100">
        <v>7</v>
      </c>
      <c r="Y15" s="100">
        <v>6</v>
      </c>
      <c r="Z15" s="100">
        <v>10</v>
      </c>
      <c r="AA15" s="100">
        <v>9</v>
      </c>
      <c r="AB15" s="100">
        <v>10</v>
      </c>
      <c r="AC15" s="100">
        <v>8</v>
      </c>
      <c r="AD15" s="100">
        <v>10</v>
      </c>
      <c r="AE15" s="100">
        <v>9</v>
      </c>
      <c r="AF15" s="100">
        <v>10</v>
      </c>
      <c r="AG15" s="101">
        <v>10</v>
      </c>
      <c r="AH15" s="101">
        <v>10</v>
      </c>
      <c r="AI15" s="101">
        <v>7</v>
      </c>
      <c r="AJ15" s="101">
        <v>10</v>
      </c>
      <c r="AK15" s="101">
        <v>9</v>
      </c>
      <c r="AL15" s="101">
        <v>9</v>
      </c>
      <c r="AM15" s="101">
        <v>9</v>
      </c>
      <c r="AN15" s="101">
        <v>10</v>
      </c>
      <c r="AO15" s="101">
        <v>10</v>
      </c>
      <c r="AP15" s="101">
        <v>10</v>
      </c>
      <c r="AQ15" s="101">
        <v>10</v>
      </c>
      <c r="AR15" s="101">
        <v>6</v>
      </c>
      <c r="AS15" s="101">
        <v>9</v>
      </c>
      <c r="AT15" s="101">
        <v>8</v>
      </c>
      <c r="AU15" s="101">
        <v>7</v>
      </c>
      <c r="AV15" s="101">
        <v>10</v>
      </c>
    </row>
    <row r="16" spans="1:48" s="14" customFormat="1" ht="18.75">
      <c r="A16" s="99">
        <v>14182</v>
      </c>
      <c r="B16" s="15"/>
      <c r="C16" s="16"/>
      <c r="D16" s="16"/>
      <c r="E16" s="15"/>
      <c r="F16" s="53">
        <f t="shared" si="0"/>
        <v>0</v>
      </c>
      <c r="G16" s="53">
        <f t="shared" si="1"/>
        <v>0</v>
      </c>
      <c r="H16" s="54" t="str">
        <f t="shared" si="2"/>
        <v>ABS</v>
      </c>
      <c r="I16" s="53">
        <f>I$4-COUNTIF(N16:AF16,"&gt;=5")</f>
        <v>19</v>
      </c>
      <c r="J16" s="53">
        <f t="shared" si="3"/>
        <v>0</v>
      </c>
      <c r="K16" s="53">
        <f t="shared" si="4"/>
        <v>0</v>
      </c>
      <c r="L16" s="54" t="str">
        <f t="shared" si="5"/>
        <v>ABS</v>
      </c>
      <c r="M16" s="53">
        <f>M$4-COUNTIF(AG16:AV16,"&gt;=5")</f>
        <v>16</v>
      </c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0</v>
      </c>
      <c r="AV16" s="101">
        <v>0</v>
      </c>
    </row>
    <row r="17" spans="1:48" s="14" customFormat="1" ht="18.75">
      <c r="A17" s="99">
        <v>14087</v>
      </c>
      <c r="B17" s="17" t="s">
        <v>130</v>
      </c>
      <c r="C17" s="16" t="s">
        <v>130</v>
      </c>
      <c r="D17" s="16" t="s">
        <v>130</v>
      </c>
      <c r="E17" s="15" t="s">
        <v>130</v>
      </c>
      <c r="F17" s="53">
        <f t="shared" si="0"/>
        <v>60</v>
      </c>
      <c r="G17" s="53">
        <f t="shared" si="1"/>
        <v>600</v>
      </c>
      <c r="H17" s="54">
        <f t="shared" si="2"/>
        <v>10</v>
      </c>
      <c r="I17" s="53">
        <f>I$4-COUNTIF(N17:AF17,"&gt;=5")</f>
        <v>0</v>
      </c>
      <c r="J17" s="53">
        <f t="shared" si="3"/>
        <v>60</v>
      </c>
      <c r="K17" s="53">
        <f t="shared" si="4"/>
        <v>577</v>
      </c>
      <c r="L17" s="54">
        <f t="shared" si="5"/>
        <v>9.61</v>
      </c>
      <c r="M17" s="53">
        <f>M$4-COUNTIF(AG17:AV17,"&gt;=5")</f>
        <v>0</v>
      </c>
      <c r="N17" s="100">
        <v>10</v>
      </c>
      <c r="O17" s="100">
        <v>10</v>
      </c>
      <c r="P17" s="100">
        <v>10</v>
      </c>
      <c r="Q17" s="100">
        <v>10</v>
      </c>
      <c r="R17" s="100">
        <v>10</v>
      </c>
      <c r="S17" s="100">
        <v>10</v>
      </c>
      <c r="T17" s="100">
        <v>10</v>
      </c>
      <c r="U17" s="100">
        <v>10</v>
      </c>
      <c r="V17" s="100">
        <v>10</v>
      </c>
      <c r="W17" s="100">
        <v>10</v>
      </c>
      <c r="X17" s="100">
        <v>10</v>
      </c>
      <c r="Y17" s="100">
        <v>10</v>
      </c>
      <c r="Z17" s="100">
        <v>10</v>
      </c>
      <c r="AA17" s="100">
        <v>10</v>
      </c>
      <c r="AB17" s="100">
        <v>10</v>
      </c>
      <c r="AC17" s="100">
        <v>10</v>
      </c>
      <c r="AD17" s="100">
        <v>10</v>
      </c>
      <c r="AE17" s="100">
        <v>10</v>
      </c>
      <c r="AF17" s="100">
        <v>10</v>
      </c>
      <c r="AG17" s="101">
        <v>10</v>
      </c>
      <c r="AH17" s="101">
        <v>7</v>
      </c>
      <c r="AI17" s="101">
        <v>9</v>
      </c>
      <c r="AJ17" s="101">
        <v>10</v>
      </c>
      <c r="AK17" s="101">
        <v>10</v>
      </c>
      <c r="AL17" s="101">
        <v>10</v>
      </c>
      <c r="AM17" s="101">
        <v>10</v>
      </c>
      <c r="AN17" s="101">
        <v>10</v>
      </c>
      <c r="AO17" s="101">
        <v>10</v>
      </c>
      <c r="AP17" s="101">
        <v>10</v>
      </c>
      <c r="AQ17" s="101">
        <v>10</v>
      </c>
      <c r="AR17" s="101">
        <v>9</v>
      </c>
      <c r="AS17" s="101">
        <v>10</v>
      </c>
      <c r="AT17" s="101">
        <v>10</v>
      </c>
      <c r="AU17" s="101">
        <v>10</v>
      </c>
      <c r="AV17" s="101">
        <v>10</v>
      </c>
    </row>
    <row r="18" spans="1:48" s="28" customFormat="1" ht="18.75">
      <c r="A18" s="102">
        <v>14090</v>
      </c>
      <c r="B18" s="15" t="s">
        <v>17</v>
      </c>
      <c r="C18" s="16" t="s">
        <v>17</v>
      </c>
      <c r="D18" s="16" t="s">
        <v>17</v>
      </c>
      <c r="E18" s="15" t="s">
        <v>17</v>
      </c>
      <c r="F18" s="53">
        <f t="shared" si="0"/>
        <v>60</v>
      </c>
      <c r="G18" s="53">
        <f t="shared" si="1"/>
        <v>342</v>
      </c>
      <c r="H18" s="54">
        <f t="shared" si="2"/>
        <v>5.7</v>
      </c>
      <c r="I18" s="53">
        <f>I$4-COUNTIF(N18:AF18,"&gt;=5")</f>
        <v>0</v>
      </c>
      <c r="J18" s="53">
        <f t="shared" si="3"/>
        <v>37</v>
      </c>
      <c r="K18" s="53">
        <f t="shared" si="4"/>
        <v>237</v>
      </c>
      <c r="L18" s="54">
        <f t="shared" si="5"/>
        <v>6.4</v>
      </c>
      <c r="M18" s="53">
        <f>M$4-COUNTIF(AG18:AV18,"&gt;=5")</f>
        <v>6</v>
      </c>
      <c r="N18" s="100">
        <v>5</v>
      </c>
      <c r="O18" s="100">
        <v>5</v>
      </c>
      <c r="P18" s="100">
        <v>8</v>
      </c>
      <c r="Q18" s="100">
        <v>6</v>
      </c>
      <c r="R18" s="100">
        <v>5</v>
      </c>
      <c r="S18" s="100">
        <v>8</v>
      </c>
      <c r="T18" s="100">
        <v>6</v>
      </c>
      <c r="U18" s="100">
        <v>5</v>
      </c>
      <c r="V18" s="100">
        <v>5</v>
      </c>
      <c r="W18" s="100">
        <v>5</v>
      </c>
      <c r="X18" s="100">
        <v>6</v>
      </c>
      <c r="Y18" s="100">
        <v>5</v>
      </c>
      <c r="Z18" s="100">
        <v>5</v>
      </c>
      <c r="AA18" s="100">
        <v>6</v>
      </c>
      <c r="AB18" s="100">
        <v>5</v>
      </c>
      <c r="AC18" s="100">
        <v>9</v>
      </c>
      <c r="AD18" s="100">
        <v>6</v>
      </c>
      <c r="AE18" s="100">
        <v>7</v>
      </c>
      <c r="AF18" s="100">
        <v>7</v>
      </c>
      <c r="AG18" s="101">
        <v>6</v>
      </c>
      <c r="AH18" s="101">
        <v>7</v>
      </c>
      <c r="AI18" s="101">
        <v>0</v>
      </c>
      <c r="AJ18" s="101">
        <v>5</v>
      </c>
      <c r="AK18" s="101">
        <v>0</v>
      </c>
      <c r="AL18" s="101">
        <v>7</v>
      </c>
      <c r="AM18" s="101">
        <v>0</v>
      </c>
      <c r="AN18" s="101">
        <v>0</v>
      </c>
      <c r="AO18" s="101">
        <v>6</v>
      </c>
      <c r="AP18" s="101">
        <v>6</v>
      </c>
      <c r="AQ18" s="101">
        <v>0</v>
      </c>
      <c r="AR18" s="101">
        <v>0</v>
      </c>
      <c r="AS18" s="101">
        <v>6</v>
      </c>
      <c r="AT18" s="101">
        <v>9</v>
      </c>
      <c r="AU18" s="101">
        <v>9</v>
      </c>
      <c r="AV18" s="101">
        <v>8</v>
      </c>
    </row>
    <row r="19" spans="1:48" ht="18.75">
      <c r="A19" s="64">
        <v>13940</v>
      </c>
      <c r="B19" s="15"/>
      <c r="C19" s="16"/>
      <c r="D19" s="15" t="s">
        <v>118</v>
      </c>
      <c r="E19" s="15" t="s">
        <v>118</v>
      </c>
      <c r="F19" s="53">
        <f t="shared" si="0"/>
        <v>57</v>
      </c>
      <c r="G19" s="53">
        <f t="shared" si="1"/>
        <v>390</v>
      </c>
      <c r="H19" s="54">
        <f t="shared" si="2"/>
        <v>6.84</v>
      </c>
      <c r="I19" s="53">
        <f>I$4-COUNTIF(N19:AF19,"&gt;=5")</f>
        <v>2</v>
      </c>
      <c r="J19" s="53">
        <f t="shared" si="3"/>
        <v>29</v>
      </c>
      <c r="K19" s="53">
        <f t="shared" si="4"/>
        <v>217</v>
      </c>
      <c r="L19" s="54">
        <f t="shared" si="5"/>
        <v>7.48</v>
      </c>
      <c r="M19" s="53">
        <f>M$4-COUNTIF(AG19:AV19,"&gt;=5")</f>
        <v>8</v>
      </c>
      <c r="N19" s="103">
        <v>8</v>
      </c>
      <c r="O19" s="103">
        <v>5</v>
      </c>
      <c r="P19" s="103">
        <v>7</v>
      </c>
      <c r="Q19" s="103">
        <v>6</v>
      </c>
      <c r="R19" s="103">
        <v>8</v>
      </c>
      <c r="S19" s="103">
        <v>7</v>
      </c>
      <c r="T19" s="103">
        <v>7</v>
      </c>
      <c r="U19" s="103">
        <v>9</v>
      </c>
      <c r="V19" s="103">
        <v>7</v>
      </c>
      <c r="W19" s="103">
        <v>5</v>
      </c>
      <c r="X19" s="103">
        <v>6</v>
      </c>
      <c r="Y19" s="103">
        <v>6</v>
      </c>
      <c r="Z19" s="103">
        <v>5</v>
      </c>
      <c r="AA19" s="103">
        <v>8</v>
      </c>
      <c r="AB19" s="103">
        <v>6</v>
      </c>
      <c r="AC19" s="103">
        <v>0</v>
      </c>
      <c r="AD19" s="103">
        <v>7</v>
      </c>
      <c r="AE19" s="103">
        <v>0</v>
      </c>
      <c r="AF19" s="103">
        <v>10</v>
      </c>
      <c r="AG19" s="104">
        <v>7</v>
      </c>
      <c r="AH19" s="104">
        <v>0</v>
      </c>
      <c r="AI19" s="104">
        <v>0</v>
      </c>
      <c r="AJ19" s="104">
        <v>0</v>
      </c>
      <c r="AK19" s="104">
        <v>5</v>
      </c>
      <c r="AL19" s="104">
        <v>0</v>
      </c>
      <c r="AM19" s="104">
        <v>0</v>
      </c>
      <c r="AN19" s="104">
        <v>7</v>
      </c>
      <c r="AO19" s="104">
        <v>0</v>
      </c>
      <c r="AP19" s="104">
        <v>0</v>
      </c>
      <c r="AQ19" s="104">
        <v>9</v>
      </c>
      <c r="AR19" s="104">
        <v>7</v>
      </c>
      <c r="AS19" s="104">
        <v>8</v>
      </c>
      <c r="AT19" s="104">
        <v>8</v>
      </c>
      <c r="AU19" s="104">
        <v>0</v>
      </c>
      <c r="AV19" s="104">
        <v>8</v>
      </c>
    </row>
    <row r="20" spans="1:48" ht="18.75">
      <c r="A20" s="66">
        <v>13942</v>
      </c>
      <c r="B20" s="15" t="s">
        <v>17</v>
      </c>
      <c r="C20" s="16" t="s">
        <v>17</v>
      </c>
      <c r="D20" s="15"/>
      <c r="E20" s="15" t="s">
        <v>17</v>
      </c>
      <c r="F20" s="53">
        <f t="shared" si="0"/>
        <v>40</v>
      </c>
      <c r="G20" s="53">
        <f t="shared" si="1"/>
        <v>271</v>
      </c>
      <c r="H20" s="54">
        <f t="shared" si="2"/>
        <v>6.77</v>
      </c>
      <c r="I20" s="53">
        <f>I$4-COUNTIF(N20:AF20,"&gt;=5")</f>
        <v>6</v>
      </c>
      <c r="J20" s="53">
        <f t="shared" si="3"/>
        <v>0</v>
      </c>
      <c r="K20" s="53">
        <f t="shared" si="4"/>
        <v>0</v>
      </c>
      <c r="L20" s="54" t="str">
        <f t="shared" si="5"/>
        <v>ABS</v>
      </c>
      <c r="M20" s="53">
        <f>M$4-COUNTIF(AG20:AV20,"&gt;=5")</f>
        <v>16</v>
      </c>
      <c r="N20" s="103">
        <v>6</v>
      </c>
      <c r="O20" s="103">
        <v>5</v>
      </c>
      <c r="P20" s="103">
        <v>8</v>
      </c>
      <c r="Q20" s="103">
        <v>7</v>
      </c>
      <c r="R20" s="103">
        <v>6</v>
      </c>
      <c r="S20" s="103">
        <v>8</v>
      </c>
      <c r="T20" s="103">
        <v>10</v>
      </c>
      <c r="U20" s="103">
        <v>8</v>
      </c>
      <c r="V20" s="103">
        <v>0</v>
      </c>
      <c r="W20" s="103">
        <v>0</v>
      </c>
      <c r="X20" s="103">
        <v>7</v>
      </c>
      <c r="Y20" s="103">
        <v>2</v>
      </c>
      <c r="Z20" s="103">
        <v>0</v>
      </c>
      <c r="AA20" s="103">
        <v>7</v>
      </c>
      <c r="AB20" s="103">
        <v>0</v>
      </c>
      <c r="AC20" s="103">
        <v>0</v>
      </c>
      <c r="AD20" s="103">
        <v>7</v>
      </c>
      <c r="AE20" s="103">
        <v>9</v>
      </c>
      <c r="AF20" s="103">
        <v>6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4">
        <v>0</v>
      </c>
      <c r="AQ20" s="104">
        <v>0</v>
      </c>
      <c r="AR20" s="104">
        <v>0</v>
      </c>
      <c r="AS20" s="104">
        <v>0</v>
      </c>
      <c r="AT20" s="104">
        <v>0</v>
      </c>
      <c r="AU20" s="104">
        <v>0</v>
      </c>
      <c r="AV20" s="104">
        <v>0</v>
      </c>
    </row>
    <row r="21" spans="1:48" ht="18.75">
      <c r="A21" s="105">
        <v>14093</v>
      </c>
      <c r="B21" s="16" t="s">
        <v>17</v>
      </c>
      <c r="C21" s="16" t="s">
        <v>17</v>
      </c>
      <c r="D21" s="16" t="s">
        <v>17</v>
      </c>
      <c r="E21" s="15"/>
      <c r="F21" s="53">
        <f>IF(N21&gt;=5,N$5,0)+IF(O21&gt;=5,O$5,0)+IF(P21&gt;=5,P$5,0)+IF(Q21&gt;=5,Q$5,0)+IF(R21&gt;=5,R$5,0)+IF(S21&gt;=5,S$5,0)+IF(T21&gt;=5,T$5,0)+IF(U21&gt;=5,U$5,0)+IF(V21&gt;=5,V$5,0)+IF(W21&gt;=5,W$5,0)+IF(X21&gt;=5,X$5,0)+IF(Y21&gt;=5,Y$5,0)+IF(Z21&gt;=5,Z$5,0)+IF(AA21&gt;=5,AA$5,0)+IF(AB21&gt;=5,AB$5,0)+IF(AC21&gt;=5,AC$5,0)+IF(AD21&gt;=5,AD$5,0)+IF(AE21&gt;=5,AE$5,0)+IF(AF21&gt;=5,AF$5,0)</f>
        <v>60</v>
      </c>
      <c r="G21" s="53">
        <f>IF(N21&gt;=5,N21*N$5,0)+IF(O21&gt;=5,O21*O$5,0)+IF(P21&gt;=5,P21*P$5,0)+IF(Q21&gt;=5,Q21*Q$5,0)+IF(R21&gt;=5,R21*R$5,0)+IF(S21&gt;=5,S21*S$5,0)+IF(T21&gt;=5,T21*T$5,0)+IF(U21&gt;=5,U21*U$5,0)+IF(V21&gt;=5,V21*V$5,0)+IF(W21&gt;=5,W21*W$5,0)+IF(X21&gt;=5,X21*X$5,0)+IF(Y21&gt;=5,Y21*Y$5,0)+IF(Z21&gt;=5,Z21*Z$5,0)+IF(AA21&gt;=5,AA21*AA$5,0)+IF(AB21&gt;=5,AB21*AB$5,0)+IF(AC21&gt;=5,AC21*AC$5,0)+IF(AD21&gt;=5,AD21*AD$5,0)+IF(AE21&gt;=5,AE21*AE$5,0)+IF(AF21&gt;=5,AF21*AF$5,0)</f>
        <v>562</v>
      </c>
      <c r="H21" s="54">
        <f>IF(F21&gt;0,ROUNDDOWN(G21/F21,2),"ABS")</f>
        <v>9.36</v>
      </c>
      <c r="I21" s="53">
        <f>I$4-COUNTIF(N21:AF21,"&gt;=5")</f>
        <v>0</v>
      </c>
      <c r="J21" s="53">
        <f>IF(AG21&gt;=5,AG$5,0)+IF(AH21&gt;=5,AH$5,0)+IF(AI21&gt;=5,AI$5,0)+IF(AJ21&gt;=5,AJ$5,0)+IF(AK21&gt;=5,AK$5,0)+IF(AL21&gt;=5,AL$5,0)+IF(AM21&gt;=5,AM$5,0)+IF(AN21&gt;=5,AN$5,0)+IF(AO21&gt;=5,AO$5,0)+IF(AP21&gt;=5,AP$5,0)+IF(AQ21&gt;=5,AQ$5,0)+IF(AR21&gt;=5,AR$5,0)+IF(AS21&gt;=5,AS$5,0)+IF(AT21&gt;=5,AT$5,0)+IF(AU21&gt;=5,AU$5,0)++IF(AV21&gt;=5,AV$5,0)</f>
        <v>60</v>
      </c>
      <c r="K21" s="53">
        <f>IF(AG21&gt;=5,AG21*AG$5,0)+IF(AH21&gt;=5,AH21*AH$5,0)+IF(AI21&gt;=5,AI21*AI$5,0)+IF(AJ21&gt;=5,AJ21*AJ$5,0)+IF(AK21&gt;=5,AK21*AK$5,0)+IF(AL21&gt;=5,AL21*AL$5,0)+IF(AM21&gt;=5,AM21*AM$5,0)+IF(AN21&gt;=5,AN21*AN$5,0)+IF(AO21&gt;=5,AO21*AO$5,0)+IF(AP21&gt;=5,AP21*AP$5,0)+IF(AQ21&gt;=5,AQ21*AQ$5,0)+IF(AR21&gt;=5,AR21*AR$5,0)+IF(AS21&gt;=5,AS21*AS$5,0)+IF(AT21&gt;=5,AT21*AT$5,0)+IF(AU21&gt;=5,AU21*AU$5,0)++IF(AV21&gt;=5,AV21*AV$5,0)</f>
        <v>559</v>
      </c>
      <c r="L21" s="54">
        <f>IF(J21&gt;0,ROUNDDOWN(K21/J21,2),"ABS")</f>
        <v>9.31</v>
      </c>
      <c r="M21" s="53">
        <f>M$4-COUNTIF(AG21:AV21,"&gt;=5")</f>
        <v>0</v>
      </c>
      <c r="N21" s="100">
        <v>10</v>
      </c>
      <c r="O21" s="100">
        <v>9</v>
      </c>
      <c r="P21" s="100">
        <v>10</v>
      </c>
      <c r="Q21" s="100">
        <v>9</v>
      </c>
      <c r="R21" s="100">
        <v>8</v>
      </c>
      <c r="S21" s="100">
        <v>10</v>
      </c>
      <c r="T21" s="100">
        <v>10</v>
      </c>
      <c r="U21" s="100">
        <v>10</v>
      </c>
      <c r="V21" s="100">
        <v>8</v>
      </c>
      <c r="W21" s="100">
        <v>9</v>
      </c>
      <c r="X21" s="100">
        <v>9</v>
      </c>
      <c r="Y21" s="100">
        <v>10</v>
      </c>
      <c r="Z21" s="100">
        <v>10</v>
      </c>
      <c r="AA21" s="100">
        <v>10</v>
      </c>
      <c r="AB21" s="100">
        <v>10</v>
      </c>
      <c r="AC21" s="100">
        <v>9</v>
      </c>
      <c r="AD21" s="100">
        <v>10</v>
      </c>
      <c r="AE21" s="100">
        <v>10</v>
      </c>
      <c r="AF21" s="100">
        <v>10</v>
      </c>
      <c r="AG21" s="101">
        <v>10</v>
      </c>
      <c r="AH21" s="101">
        <v>8</v>
      </c>
      <c r="AI21" s="101">
        <v>8</v>
      </c>
      <c r="AJ21" s="101">
        <v>10</v>
      </c>
      <c r="AK21" s="101">
        <v>9</v>
      </c>
      <c r="AL21" s="101">
        <v>9</v>
      </c>
      <c r="AM21" s="101">
        <v>10</v>
      </c>
      <c r="AN21" s="101">
        <v>10</v>
      </c>
      <c r="AO21" s="101">
        <v>10</v>
      </c>
      <c r="AP21" s="101">
        <v>10</v>
      </c>
      <c r="AQ21" s="101">
        <v>10</v>
      </c>
      <c r="AR21" s="101">
        <v>8</v>
      </c>
      <c r="AS21" s="101">
        <v>9</v>
      </c>
      <c r="AT21" s="101">
        <v>10</v>
      </c>
      <c r="AU21" s="101">
        <v>10</v>
      </c>
      <c r="AV21" s="101">
        <v>9</v>
      </c>
    </row>
    <row r="22" spans="1:48" ht="18.75">
      <c r="A22" s="102">
        <v>14094</v>
      </c>
      <c r="B22" s="16" t="s">
        <v>118</v>
      </c>
      <c r="C22" s="16" t="s">
        <v>118</v>
      </c>
      <c r="D22" s="16" t="s">
        <v>118</v>
      </c>
      <c r="E22" s="15" t="s">
        <v>118</v>
      </c>
      <c r="F22" s="53">
        <f t="shared" si="0"/>
        <v>50</v>
      </c>
      <c r="G22" s="53">
        <f t="shared" si="1"/>
        <v>368</v>
      </c>
      <c r="H22" s="54">
        <f t="shared" si="2"/>
        <v>7.36</v>
      </c>
      <c r="I22" s="53">
        <f>I$4-COUNTIF(N22:AF22,"&gt;=5")</f>
        <v>2</v>
      </c>
      <c r="J22" s="53">
        <f t="shared" si="3"/>
        <v>49</v>
      </c>
      <c r="K22" s="53">
        <f t="shared" si="4"/>
        <v>389</v>
      </c>
      <c r="L22" s="54">
        <f t="shared" si="5"/>
        <v>7.93</v>
      </c>
      <c r="M22" s="53">
        <f>M$4-COUNTIF(AG22:AV22,"&gt;=5")</f>
        <v>2</v>
      </c>
      <c r="N22" s="100">
        <v>6</v>
      </c>
      <c r="O22" s="100">
        <v>5</v>
      </c>
      <c r="P22" s="100">
        <v>9</v>
      </c>
      <c r="Q22" s="100">
        <v>7</v>
      </c>
      <c r="R22" s="100">
        <v>7</v>
      </c>
      <c r="S22" s="100">
        <v>9</v>
      </c>
      <c r="T22" s="100">
        <v>8</v>
      </c>
      <c r="U22" s="100">
        <v>7</v>
      </c>
      <c r="V22" s="100">
        <v>4</v>
      </c>
      <c r="W22" s="100">
        <v>4</v>
      </c>
      <c r="X22" s="100">
        <v>7</v>
      </c>
      <c r="Y22" s="100">
        <v>6</v>
      </c>
      <c r="Z22" s="100">
        <v>10</v>
      </c>
      <c r="AA22" s="100">
        <v>7</v>
      </c>
      <c r="AB22" s="100">
        <v>9</v>
      </c>
      <c r="AC22" s="100">
        <v>9</v>
      </c>
      <c r="AD22" s="100">
        <v>10</v>
      </c>
      <c r="AE22" s="100">
        <v>9</v>
      </c>
      <c r="AF22" s="100">
        <v>9</v>
      </c>
      <c r="AG22" s="101">
        <v>10</v>
      </c>
      <c r="AH22" s="101">
        <v>7</v>
      </c>
      <c r="AI22" s="101">
        <v>6</v>
      </c>
      <c r="AJ22" s="101">
        <v>7</v>
      </c>
      <c r="AK22" s="101">
        <v>5</v>
      </c>
      <c r="AL22" s="101">
        <v>9</v>
      </c>
      <c r="AM22" s="101">
        <v>6</v>
      </c>
      <c r="AN22" s="101">
        <v>10</v>
      </c>
      <c r="AO22" s="101">
        <v>10</v>
      </c>
      <c r="AP22" s="101">
        <v>9</v>
      </c>
      <c r="AQ22" s="101">
        <v>0</v>
      </c>
      <c r="AR22" s="101">
        <v>0</v>
      </c>
      <c r="AS22" s="101">
        <v>8</v>
      </c>
      <c r="AT22" s="101">
        <v>9</v>
      </c>
      <c r="AU22" s="101">
        <v>9</v>
      </c>
      <c r="AV22" s="101">
        <v>10</v>
      </c>
    </row>
    <row r="23" spans="1:48" s="8" customFormat="1" ht="18.75">
      <c r="A23" s="106">
        <v>14095</v>
      </c>
      <c r="B23" s="15" t="s">
        <v>17</v>
      </c>
      <c r="C23" s="16" t="s">
        <v>17</v>
      </c>
      <c r="D23" s="16" t="s">
        <v>17</v>
      </c>
      <c r="E23" s="15" t="s">
        <v>17</v>
      </c>
      <c r="F23" s="53">
        <f t="shared" si="0"/>
        <v>60</v>
      </c>
      <c r="G23" s="53">
        <f t="shared" si="1"/>
        <v>515</v>
      </c>
      <c r="H23" s="54">
        <f t="shared" si="2"/>
        <v>8.58</v>
      </c>
      <c r="I23" s="53">
        <f>I$4-COUNTIF(N23:AF23,"&gt;=5")</f>
        <v>0</v>
      </c>
      <c r="J23" s="53">
        <f t="shared" si="3"/>
        <v>60</v>
      </c>
      <c r="K23" s="53">
        <f t="shared" si="4"/>
        <v>507</v>
      </c>
      <c r="L23" s="54">
        <f t="shared" si="5"/>
        <v>8.45</v>
      </c>
      <c r="M23" s="53">
        <f>M$4-COUNTIF(AG23:AV23,"&gt;=5")</f>
        <v>0</v>
      </c>
      <c r="N23" s="100">
        <v>8</v>
      </c>
      <c r="O23" s="100">
        <v>8</v>
      </c>
      <c r="P23" s="100">
        <v>10</v>
      </c>
      <c r="Q23" s="100">
        <v>10</v>
      </c>
      <c r="R23" s="100">
        <v>9</v>
      </c>
      <c r="S23" s="100">
        <v>8</v>
      </c>
      <c r="T23" s="100">
        <v>10</v>
      </c>
      <c r="U23" s="100">
        <v>10</v>
      </c>
      <c r="V23" s="100">
        <v>5</v>
      </c>
      <c r="W23" s="100">
        <v>8</v>
      </c>
      <c r="X23" s="100">
        <v>8</v>
      </c>
      <c r="Y23" s="100">
        <v>7</v>
      </c>
      <c r="Z23" s="100">
        <v>9</v>
      </c>
      <c r="AA23" s="100">
        <v>10</v>
      </c>
      <c r="AB23" s="100">
        <v>9</v>
      </c>
      <c r="AC23" s="100">
        <v>10</v>
      </c>
      <c r="AD23" s="100">
        <v>9</v>
      </c>
      <c r="AE23" s="100">
        <v>10</v>
      </c>
      <c r="AF23" s="100">
        <v>10</v>
      </c>
      <c r="AG23" s="101">
        <v>10</v>
      </c>
      <c r="AH23" s="101">
        <v>10</v>
      </c>
      <c r="AI23" s="101">
        <v>7</v>
      </c>
      <c r="AJ23" s="101">
        <v>10</v>
      </c>
      <c r="AK23" s="101">
        <v>8</v>
      </c>
      <c r="AL23" s="101">
        <v>9</v>
      </c>
      <c r="AM23" s="101">
        <v>10</v>
      </c>
      <c r="AN23" s="101">
        <v>10</v>
      </c>
      <c r="AO23" s="101">
        <v>9</v>
      </c>
      <c r="AP23" s="101">
        <v>8</v>
      </c>
      <c r="AQ23" s="101">
        <v>8</v>
      </c>
      <c r="AR23" s="101">
        <v>5</v>
      </c>
      <c r="AS23" s="101">
        <v>7</v>
      </c>
      <c r="AT23" s="101">
        <v>10</v>
      </c>
      <c r="AU23" s="101">
        <v>7</v>
      </c>
      <c r="AV23" s="101">
        <v>10</v>
      </c>
    </row>
  </sheetData>
  <sheetProtection/>
  <mergeCells count="23">
    <mergeCell ref="D4:D5"/>
    <mergeCell ref="E4:E5"/>
    <mergeCell ref="F4:F5"/>
    <mergeCell ref="I4:I5"/>
    <mergeCell ref="J4:J5"/>
    <mergeCell ref="M4:M5"/>
    <mergeCell ref="L3:L5"/>
    <mergeCell ref="B4:B5"/>
    <mergeCell ref="C4:C5"/>
    <mergeCell ref="A3:A5"/>
    <mergeCell ref="G3:G5"/>
    <mergeCell ref="H3:H5"/>
    <mergeCell ref="K3:K5"/>
    <mergeCell ref="AG1:AV1"/>
    <mergeCell ref="N2:W2"/>
    <mergeCell ref="X2:AF2"/>
    <mergeCell ref="AG2:AO2"/>
    <mergeCell ref="AP2:AV2"/>
    <mergeCell ref="F1:I2"/>
    <mergeCell ref="J1:M2"/>
    <mergeCell ref="N1:AF1"/>
    <mergeCell ref="A1:A2"/>
    <mergeCell ref="B1:E3"/>
  </mergeCells>
  <conditionalFormatting sqref="AG20:AV20 AG6:AV18 AG22:AV23">
    <cfRule type="cellIs" priority="56" dxfId="92" operator="between" stopIfTrue="1">
      <formula>0</formula>
      <formula>4</formula>
    </cfRule>
  </conditionalFormatting>
  <conditionalFormatting sqref="N6:AF18 N20:AV20 N22:AV23">
    <cfRule type="cellIs" priority="55" dxfId="92" operator="between" stopIfTrue="1">
      <formula>0</formula>
      <formula>4</formula>
    </cfRule>
    <cfRule type="cellIs" priority="54" dxfId="92" operator="between" stopIfTrue="1">
      <formula>0</formula>
      <formula>4</formula>
    </cfRule>
  </conditionalFormatting>
  <conditionalFormatting sqref="AG20:AV20 AG22:AV23">
    <cfRule type="cellIs" priority="49" dxfId="92" operator="between" stopIfTrue="1">
      <formula>0</formula>
      <formula>4</formula>
    </cfRule>
    <cfRule type="cellIs" priority="50" dxfId="92" operator="between" stopIfTrue="1">
      <formula>0</formula>
      <formula>4</formula>
    </cfRule>
    <cfRule type="cellIs" priority="51" dxfId="92" operator="between" stopIfTrue="1">
      <formula>0</formula>
      <formula>4</formula>
    </cfRule>
    <cfRule type="cellIs" priority="52" dxfId="92" operator="between" stopIfTrue="1">
      <formula>0</formula>
      <formula>4</formula>
    </cfRule>
    <cfRule type="cellIs" priority="53" dxfId="92" operator="between" stopIfTrue="1">
      <formula>0</formula>
      <formula>4</formula>
    </cfRule>
  </conditionalFormatting>
  <conditionalFormatting sqref="E20 B20 B22:B23 E22:E23">
    <cfRule type="cellIs" priority="48" dxfId="93" operator="equal" stopIfTrue="1">
      <formula>1</formula>
    </cfRule>
  </conditionalFormatting>
  <conditionalFormatting sqref="N6:AF18 N20:AF20 N22:AF23">
    <cfRule type="cellIs" priority="35" dxfId="92" operator="between" stopIfTrue="1">
      <formula>0</formula>
      <formula>4</formula>
    </cfRule>
    <cfRule type="cellIs" priority="43" dxfId="92" operator="between" stopIfTrue="1">
      <formula>0</formula>
      <formula>4</formula>
    </cfRule>
    <cfRule type="cellIs" priority="46" dxfId="94" operator="between" stopIfTrue="1">
      <formula>0</formula>
      <formula>4</formula>
    </cfRule>
  </conditionalFormatting>
  <conditionalFormatting sqref="N20:AF20 N22:AF23">
    <cfRule type="cellIs" priority="38" dxfId="92" operator="between" stopIfTrue="1">
      <formula>0</formula>
      <formula>4</formula>
    </cfRule>
    <cfRule type="cellIs" priority="39" dxfId="92" operator="between" stopIfTrue="1">
      <formula>0</formula>
      <formula>4</formula>
    </cfRule>
    <cfRule type="cellIs" priority="40" dxfId="92" operator="between" stopIfTrue="1">
      <formula>0</formula>
      <formula>4</formula>
    </cfRule>
    <cfRule type="cellIs" priority="41" dxfId="92" operator="between" stopIfTrue="1">
      <formula>0</formula>
      <formula>4</formula>
    </cfRule>
    <cfRule type="cellIs" priority="42" dxfId="92" operator="between" stopIfTrue="1">
      <formula>0</formula>
      <formula>4</formula>
    </cfRule>
  </conditionalFormatting>
  <conditionalFormatting sqref="U20 U22:U23">
    <cfRule type="cellIs" priority="37" dxfId="92" operator="between" stopIfTrue="1">
      <formula>0</formula>
      <formula>4</formula>
    </cfRule>
    <cfRule type="cellIs" priority="36" dxfId="92" operator="between" stopIfTrue="1">
      <formula>0</formula>
      <formula>4</formula>
    </cfRule>
  </conditionalFormatting>
  <conditionalFormatting sqref="T10">
    <cfRule type="cellIs" priority="33" dxfId="92" operator="between" stopIfTrue="1">
      <formula>0</formula>
      <formula>4</formula>
    </cfRule>
  </conditionalFormatting>
  <conditionalFormatting sqref="T8">
    <cfRule type="cellIs" priority="32" dxfId="92" operator="between" stopIfTrue="1">
      <formula>0</formula>
      <formula>4</formula>
    </cfRule>
  </conditionalFormatting>
  <conditionalFormatting sqref="N19:AV19">
    <cfRule type="cellIs" priority="29" dxfId="92" operator="between" stopIfTrue="1">
      <formula>0</formula>
      <formula>4</formula>
    </cfRule>
  </conditionalFormatting>
  <conditionalFormatting sqref="N19:AF19">
    <cfRule type="cellIs" priority="25" dxfId="92" operator="between" stopIfTrue="1">
      <formula>0</formula>
      <formula>4</formula>
    </cfRule>
    <cfRule type="cellIs" priority="28" dxfId="94" operator="between" stopIfTrue="1">
      <formula>0</formula>
      <formula>4</formula>
    </cfRule>
  </conditionalFormatting>
  <conditionalFormatting sqref="U19:AV19">
    <cfRule type="cellIs" priority="27" dxfId="92" operator="between" stopIfTrue="1">
      <formula>0</formula>
      <formula>4</formula>
    </cfRule>
    <cfRule type="cellIs" priority="26" dxfId="92" operator="between" stopIfTrue="1">
      <formula>0</formula>
      <formula>4</formula>
    </cfRule>
  </conditionalFormatting>
  <conditionalFormatting sqref="N19:AV19">
    <cfRule type="cellIs" priority="20" dxfId="92" operator="between" stopIfTrue="1">
      <formula>0</formula>
      <formula>4</formula>
    </cfRule>
    <cfRule type="cellIs" priority="21" dxfId="92" operator="between" stopIfTrue="1">
      <formula>0</formula>
      <formula>4</formula>
    </cfRule>
    <cfRule type="cellIs" priority="22" dxfId="92" operator="between" stopIfTrue="1">
      <formula>0</formula>
      <formula>4</formula>
    </cfRule>
    <cfRule type="cellIs" priority="23" dxfId="92" operator="between" stopIfTrue="1">
      <formula>0</formula>
      <formula>4</formula>
    </cfRule>
    <cfRule type="cellIs" priority="24" dxfId="92" operator="between" stopIfTrue="1">
      <formula>0</formula>
      <formula>4</formula>
    </cfRule>
  </conditionalFormatting>
  <conditionalFormatting sqref="E19 B19">
    <cfRule type="cellIs" priority="19" dxfId="93" operator="equal" stopIfTrue="1">
      <formula>1</formula>
    </cfRule>
  </conditionalFormatting>
  <conditionalFormatting sqref="AG19:AV19">
    <cfRule type="cellIs" priority="17" dxfId="94" operator="between" stopIfTrue="1">
      <formula>0</formula>
      <formula>4</formula>
    </cfRule>
    <cfRule type="cellIs" priority="18" dxfId="94" operator="between" stopIfTrue="1">
      <formula>0</formula>
      <formula>4</formula>
    </cfRule>
  </conditionalFormatting>
  <conditionalFormatting sqref="N21:AV21">
    <cfRule type="cellIs" priority="15" dxfId="92" operator="between" stopIfTrue="1">
      <formula>0</formula>
      <formula>4</formula>
    </cfRule>
  </conditionalFormatting>
  <conditionalFormatting sqref="N21:AF21">
    <cfRule type="cellIs" priority="11" dxfId="92" operator="between" stopIfTrue="1">
      <formula>0</formula>
      <formula>4</formula>
    </cfRule>
    <cfRule type="cellIs" priority="14" dxfId="94" operator="between" stopIfTrue="1">
      <formula>0</formula>
      <formula>4</formula>
    </cfRule>
  </conditionalFormatting>
  <conditionalFormatting sqref="U21:AV21">
    <cfRule type="cellIs" priority="13" dxfId="92" operator="between" stopIfTrue="1">
      <formula>0</formula>
      <formula>4</formula>
    </cfRule>
    <cfRule type="cellIs" priority="12" dxfId="92" operator="between" stopIfTrue="1">
      <formula>0</formula>
      <formula>4</formula>
    </cfRule>
  </conditionalFormatting>
  <conditionalFormatting sqref="N21:AV21">
    <cfRule type="cellIs" priority="6" dxfId="92" operator="between" stopIfTrue="1">
      <formula>0</formula>
      <formula>4</formula>
    </cfRule>
    <cfRule type="cellIs" priority="7" dxfId="92" operator="between" stopIfTrue="1">
      <formula>0</formula>
      <formula>4</formula>
    </cfRule>
    <cfRule type="cellIs" priority="8" dxfId="92" operator="between" stopIfTrue="1">
      <formula>0</formula>
      <formula>4</formula>
    </cfRule>
    <cfRule type="cellIs" priority="9" dxfId="92" operator="between" stopIfTrue="1">
      <formula>0</formula>
      <formula>4</formula>
    </cfRule>
    <cfRule type="cellIs" priority="10" dxfId="92" operator="between" stopIfTrue="1">
      <formula>0</formula>
      <formula>4</formula>
    </cfRule>
  </conditionalFormatting>
  <conditionalFormatting sqref="E21 B21">
    <cfRule type="cellIs" priority="5" dxfId="93" operator="equal" stopIfTrue="1">
      <formula>1</formula>
    </cfRule>
  </conditionalFormatting>
  <conditionalFormatting sqref="AG21:AV21">
    <cfRule type="cellIs" priority="3" dxfId="94" operator="between" stopIfTrue="1">
      <formula>0</formula>
      <formula>4</formula>
    </cfRule>
    <cfRule type="cellIs" priority="4" dxfId="94" operator="between" stopIfTrue="1">
      <formula>0</formula>
      <formula>4</formula>
    </cfRule>
  </conditionalFormatting>
  <conditionalFormatting sqref="AG6:AV23">
    <cfRule type="cellIs" priority="2" dxfId="94" operator="between" stopIfTrue="1">
      <formula>0</formula>
      <formula>4</formula>
    </cfRule>
  </conditionalFormatting>
  <printOptions/>
  <pageMargins left="0.5511811023622047" right="0.2362204724409449" top="0.3937007874015748" bottom="0.5511811023622047" header="0.35433070866141736" footer="0.5118110236220472"/>
  <pageSetup fitToHeight="3" fitToWidth="10" horizontalDpi="600" verticalDpi="600" orientation="portrait" scale="38" r:id="rId1"/>
  <colBreaks count="3" manualBreakCount="3">
    <brk id="5" max="65535" man="1"/>
    <brk id="13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52"/>
  <sheetViews>
    <sheetView view="pageBreakPreview" zoomScale="120" zoomScaleNormal="120" zoomScaleSheetLayoutView="120" zoomScalePageLayoutView="0" workbookViewId="0" topLeftCell="A1">
      <pane xSplit="1" ySplit="5" topLeftCell="B6" activePane="bottomRight" state="frozen"/>
      <selection pane="topLeft" activeCell="BY246" sqref="BY246"/>
      <selection pane="topRight" activeCell="BY246" sqref="BY246"/>
      <selection pane="bottomLeft" activeCell="BY246" sqref="BY246"/>
      <selection pane="bottomRight" activeCell="A1" sqref="A1:A2"/>
    </sheetView>
  </sheetViews>
  <sheetFormatPr defaultColWidth="10.8515625" defaultRowHeight="15"/>
  <cols>
    <col min="1" max="1" width="19.57421875" style="20" customWidth="1"/>
    <col min="2" max="2" width="3.28125" style="7" customWidth="1"/>
    <col min="3" max="3" width="3.421875" style="7" bestFit="1" customWidth="1"/>
    <col min="4" max="4" width="2.8515625" style="7" customWidth="1"/>
    <col min="5" max="5" width="3.00390625" style="7" customWidth="1"/>
    <col min="6" max="6" width="4.421875" style="8" customWidth="1"/>
    <col min="7" max="7" width="5.7109375" style="8" customWidth="1"/>
    <col min="8" max="8" width="5.28125" style="9" customWidth="1"/>
    <col min="9" max="9" width="3.8515625" style="7" customWidth="1"/>
    <col min="10" max="10" width="4.421875" style="8" customWidth="1"/>
    <col min="11" max="11" width="4.00390625" style="8" customWidth="1"/>
    <col min="12" max="12" width="4.8515625" style="9" customWidth="1"/>
    <col min="13" max="13" width="3.28125" style="7" customWidth="1"/>
    <col min="14" max="20" width="3.28125" style="10" customWidth="1"/>
    <col min="21" max="21" width="4.28125" style="10" customWidth="1"/>
    <col min="22" max="31" width="3.28125" style="10" customWidth="1"/>
    <col min="32" max="35" width="3.28125" style="11" customWidth="1"/>
    <col min="36" max="36" width="4.421875" style="11" customWidth="1"/>
    <col min="37" max="42" width="3.28125" style="11" customWidth="1"/>
    <col min="43" max="43" width="3.421875" style="11" customWidth="1"/>
    <col min="44" max="50" width="3.28125" style="11" customWidth="1"/>
    <col min="51" max="16384" width="10.8515625" style="3" customWidth="1"/>
  </cols>
  <sheetData>
    <row r="1" spans="1:50" ht="12.75" customHeight="1">
      <c r="A1" s="76" t="s">
        <v>126</v>
      </c>
      <c r="B1" s="71" t="s">
        <v>69</v>
      </c>
      <c r="C1" s="71"/>
      <c r="D1" s="71"/>
      <c r="E1" s="71"/>
      <c r="F1" s="76" t="s">
        <v>122</v>
      </c>
      <c r="G1" s="76"/>
      <c r="H1" s="76"/>
      <c r="I1" s="76"/>
      <c r="J1" s="76" t="s">
        <v>120</v>
      </c>
      <c r="K1" s="76"/>
      <c r="L1" s="77"/>
      <c r="M1" s="77"/>
      <c r="N1" s="78" t="s">
        <v>119</v>
      </c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80" t="s">
        <v>121</v>
      </c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</row>
    <row r="2" spans="1:50" ht="12.75" customHeight="1">
      <c r="A2" s="76"/>
      <c r="B2" s="71"/>
      <c r="C2" s="71"/>
      <c r="D2" s="71"/>
      <c r="E2" s="71"/>
      <c r="F2" s="76"/>
      <c r="G2" s="76"/>
      <c r="H2" s="76"/>
      <c r="I2" s="76"/>
      <c r="J2" s="77"/>
      <c r="K2" s="77"/>
      <c r="L2" s="77"/>
      <c r="M2" s="77"/>
      <c r="N2" s="80" t="s">
        <v>0</v>
      </c>
      <c r="O2" s="81"/>
      <c r="P2" s="81"/>
      <c r="Q2" s="81"/>
      <c r="R2" s="81"/>
      <c r="S2" s="81"/>
      <c r="T2" s="81"/>
      <c r="U2" s="81"/>
      <c r="V2" s="81"/>
      <c r="W2" s="81"/>
      <c r="X2" s="81" t="s">
        <v>1</v>
      </c>
      <c r="Y2" s="81"/>
      <c r="Z2" s="81"/>
      <c r="AA2" s="81"/>
      <c r="AB2" s="81"/>
      <c r="AC2" s="81"/>
      <c r="AD2" s="81"/>
      <c r="AE2" s="81"/>
      <c r="AF2" s="82" t="s">
        <v>0</v>
      </c>
      <c r="AG2" s="82"/>
      <c r="AH2" s="82"/>
      <c r="AI2" s="82"/>
      <c r="AJ2" s="82"/>
      <c r="AK2" s="82"/>
      <c r="AL2" s="82"/>
      <c r="AM2" s="82"/>
      <c r="AN2" s="83"/>
      <c r="AO2" s="84" t="s">
        <v>1</v>
      </c>
      <c r="AP2" s="85"/>
      <c r="AQ2" s="85"/>
      <c r="AR2" s="85"/>
      <c r="AS2" s="85"/>
      <c r="AT2" s="85"/>
      <c r="AU2" s="85"/>
      <c r="AV2" s="85"/>
      <c r="AW2" s="85"/>
      <c r="AX2" s="107"/>
    </row>
    <row r="3" spans="1:50" s="4" customFormat="1" ht="101.25" customHeight="1">
      <c r="A3" s="108" t="s">
        <v>23</v>
      </c>
      <c r="B3" s="71"/>
      <c r="C3" s="71"/>
      <c r="D3" s="71"/>
      <c r="E3" s="71"/>
      <c r="F3" s="86" t="s">
        <v>2</v>
      </c>
      <c r="G3" s="87" t="s">
        <v>3</v>
      </c>
      <c r="H3" s="87" t="s">
        <v>4</v>
      </c>
      <c r="I3" s="86" t="s">
        <v>5</v>
      </c>
      <c r="J3" s="86" t="s">
        <v>2</v>
      </c>
      <c r="K3" s="87" t="s">
        <v>3</v>
      </c>
      <c r="L3" s="87" t="s">
        <v>4</v>
      </c>
      <c r="M3" s="86" t="s">
        <v>5</v>
      </c>
      <c r="N3" s="109" t="s">
        <v>40</v>
      </c>
      <c r="O3" s="109" t="s">
        <v>20</v>
      </c>
      <c r="P3" s="110" t="s">
        <v>41</v>
      </c>
      <c r="Q3" s="109" t="s">
        <v>21</v>
      </c>
      <c r="R3" s="110" t="s">
        <v>42</v>
      </c>
      <c r="S3" s="111" t="s">
        <v>43</v>
      </c>
      <c r="T3" s="109" t="s">
        <v>30</v>
      </c>
      <c r="U3" s="109" t="s">
        <v>44</v>
      </c>
      <c r="V3" s="112" t="s">
        <v>45</v>
      </c>
      <c r="W3" s="109" t="s">
        <v>46</v>
      </c>
      <c r="X3" s="113" t="s">
        <v>47</v>
      </c>
      <c r="Y3" s="114" t="s">
        <v>48</v>
      </c>
      <c r="Z3" s="110" t="s">
        <v>70</v>
      </c>
      <c r="AA3" s="114" t="s">
        <v>49</v>
      </c>
      <c r="AB3" s="115" t="s">
        <v>50</v>
      </c>
      <c r="AC3" s="109" t="s">
        <v>8</v>
      </c>
      <c r="AD3" s="109" t="s">
        <v>51</v>
      </c>
      <c r="AE3" s="109" t="s">
        <v>52</v>
      </c>
      <c r="AF3" s="86" t="s">
        <v>99</v>
      </c>
      <c r="AG3" s="86" t="s">
        <v>100</v>
      </c>
      <c r="AH3" s="86" t="s">
        <v>101</v>
      </c>
      <c r="AI3" s="86" t="s">
        <v>102</v>
      </c>
      <c r="AJ3" s="86" t="s">
        <v>103</v>
      </c>
      <c r="AK3" s="86" t="s">
        <v>104</v>
      </c>
      <c r="AL3" s="86" t="s">
        <v>9</v>
      </c>
      <c r="AM3" s="90" t="s">
        <v>105</v>
      </c>
      <c r="AN3" s="90" t="s">
        <v>106</v>
      </c>
      <c r="AO3" s="86" t="s">
        <v>107</v>
      </c>
      <c r="AP3" s="90" t="s">
        <v>108</v>
      </c>
      <c r="AQ3" s="90" t="s">
        <v>82</v>
      </c>
      <c r="AR3" s="90" t="s">
        <v>109</v>
      </c>
      <c r="AS3" s="86" t="s">
        <v>110</v>
      </c>
      <c r="AT3" s="90" t="s">
        <v>111</v>
      </c>
      <c r="AU3" s="90" t="s">
        <v>112</v>
      </c>
      <c r="AV3" s="90" t="s">
        <v>11</v>
      </c>
      <c r="AW3" s="90" t="s">
        <v>113</v>
      </c>
      <c r="AX3" s="90" t="s">
        <v>12</v>
      </c>
    </row>
    <row r="4" spans="1:50" s="4" customFormat="1" ht="23.25" customHeight="1">
      <c r="A4" s="108"/>
      <c r="B4" s="71" t="s">
        <v>13</v>
      </c>
      <c r="C4" s="71" t="s">
        <v>14</v>
      </c>
      <c r="D4" s="71" t="s">
        <v>15</v>
      </c>
      <c r="E4" s="71" t="s">
        <v>16</v>
      </c>
      <c r="F4" s="91">
        <f>SUM(N5:AE5)</f>
        <v>60</v>
      </c>
      <c r="G4" s="87"/>
      <c r="H4" s="87"/>
      <c r="I4" s="91">
        <f>COUNTIF(N5:AE5,"&gt;0")</f>
        <v>18</v>
      </c>
      <c r="J4" s="91">
        <f>SUM(AF5:AX5)</f>
        <v>60</v>
      </c>
      <c r="K4" s="87"/>
      <c r="L4" s="87"/>
      <c r="M4" s="91">
        <f>COUNTIF(AF5:AX5,"&gt;0")</f>
        <v>19</v>
      </c>
      <c r="N4" s="92" t="s">
        <v>17</v>
      </c>
      <c r="O4" s="92" t="s">
        <v>17</v>
      </c>
      <c r="P4" s="92" t="s">
        <v>17</v>
      </c>
      <c r="Q4" s="92" t="s">
        <v>17</v>
      </c>
      <c r="R4" s="92" t="s">
        <v>17</v>
      </c>
      <c r="S4" s="92" t="s">
        <v>18</v>
      </c>
      <c r="T4" s="92" t="s">
        <v>18</v>
      </c>
      <c r="U4" s="92" t="s">
        <v>18</v>
      </c>
      <c r="V4" s="92" t="s">
        <v>18</v>
      </c>
      <c r="W4" s="92" t="s">
        <v>17</v>
      </c>
      <c r="X4" s="92" t="s">
        <v>17</v>
      </c>
      <c r="Y4" s="92" t="s">
        <v>18</v>
      </c>
      <c r="Z4" s="92" t="s">
        <v>17</v>
      </c>
      <c r="AA4" s="92" t="s">
        <v>18</v>
      </c>
      <c r="AB4" s="92" t="s">
        <v>18</v>
      </c>
      <c r="AC4" s="65" t="s">
        <v>18</v>
      </c>
      <c r="AD4" s="92" t="s">
        <v>18</v>
      </c>
      <c r="AE4" s="92" t="s">
        <v>17</v>
      </c>
      <c r="AF4" s="93" t="s">
        <v>17</v>
      </c>
      <c r="AG4" s="93" t="s">
        <v>17</v>
      </c>
      <c r="AH4" s="93" t="s">
        <v>96</v>
      </c>
      <c r="AI4" s="93" t="s">
        <v>17</v>
      </c>
      <c r="AJ4" s="93" t="s">
        <v>22</v>
      </c>
      <c r="AK4" s="93" t="s">
        <v>17</v>
      </c>
      <c r="AL4" s="93" t="s">
        <v>18</v>
      </c>
      <c r="AM4" s="93" t="s">
        <v>22</v>
      </c>
      <c r="AN4" s="93" t="s">
        <v>18</v>
      </c>
      <c r="AO4" s="93" t="s">
        <v>17</v>
      </c>
      <c r="AP4" s="93" t="s">
        <v>17</v>
      </c>
      <c r="AQ4" s="93" t="s">
        <v>18</v>
      </c>
      <c r="AR4" s="93" t="s">
        <v>17</v>
      </c>
      <c r="AS4" s="93" t="s">
        <v>17</v>
      </c>
      <c r="AT4" s="93" t="s">
        <v>17</v>
      </c>
      <c r="AU4" s="93" t="s">
        <v>98</v>
      </c>
      <c r="AV4" s="93" t="s">
        <v>18</v>
      </c>
      <c r="AW4" s="93" t="s">
        <v>18</v>
      </c>
      <c r="AX4" s="93" t="s">
        <v>18</v>
      </c>
    </row>
    <row r="5" spans="1:50" s="5" customFormat="1" ht="15.75" customHeight="1">
      <c r="A5" s="108"/>
      <c r="B5" s="71"/>
      <c r="C5" s="71"/>
      <c r="D5" s="71"/>
      <c r="E5" s="71"/>
      <c r="F5" s="91"/>
      <c r="G5" s="87"/>
      <c r="H5" s="87"/>
      <c r="I5" s="91"/>
      <c r="J5" s="91"/>
      <c r="K5" s="87"/>
      <c r="L5" s="87"/>
      <c r="M5" s="91"/>
      <c r="N5" s="116">
        <v>4</v>
      </c>
      <c r="O5" s="116">
        <v>5</v>
      </c>
      <c r="P5" s="116">
        <v>5</v>
      </c>
      <c r="Q5" s="116">
        <v>4</v>
      </c>
      <c r="R5" s="116">
        <v>5</v>
      </c>
      <c r="S5" s="116">
        <v>3</v>
      </c>
      <c r="T5" s="116">
        <v>1</v>
      </c>
      <c r="U5" s="116">
        <v>1</v>
      </c>
      <c r="V5" s="116">
        <v>2</v>
      </c>
      <c r="W5" s="116">
        <v>4</v>
      </c>
      <c r="X5" s="116">
        <v>5</v>
      </c>
      <c r="Y5" s="116">
        <v>3</v>
      </c>
      <c r="Z5" s="116">
        <v>5</v>
      </c>
      <c r="AA5" s="116">
        <v>3</v>
      </c>
      <c r="AB5" s="117">
        <v>3</v>
      </c>
      <c r="AC5" s="117">
        <v>1</v>
      </c>
      <c r="AD5" s="116">
        <v>1</v>
      </c>
      <c r="AE5" s="116">
        <v>5</v>
      </c>
      <c r="AF5" s="98">
        <v>5</v>
      </c>
      <c r="AG5" s="98">
        <v>5</v>
      </c>
      <c r="AH5" s="98">
        <v>4</v>
      </c>
      <c r="AI5" s="98">
        <v>4</v>
      </c>
      <c r="AJ5" s="98">
        <v>4</v>
      </c>
      <c r="AK5" s="98">
        <v>3</v>
      </c>
      <c r="AL5" s="98">
        <v>1</v>
      </c>
      <c r="AM5" s="98">
        <v>1</v>
      </c>
      <c r="AN5" s="98">
        <v>3</v>
      </c>
      <c r="AO5" s="98">
        <v>5</v>
      </c>
      <c r="AP5" s="98">
        <v>4</v>
      </c>
      <c r="AQ5" s="98">
        <v>3</v>
      </c>
      <c r="AR5" s="98">
        <v>4</v>
      </c>
      <c r="AS5" s="98">
        <v>3</v>
      </c>
      <c r="AT5" s="98">
        <v>4</v>
      </c>
      <c r="AU5" s="98">
        <v>2</v>
      </c>
      <c r="AV5" s="98">
        <v>1</v>
      </c>
      <c r="AW5" s="98">
        <v>1</v>
      </c>
      <c r="AX5" s="98">
        <v>3</v>
      </c>
    </row>
    <row r="6" spans="1:50" s="6" customFormat="1" ht="18.75">
      <c r="A6" s="118">
        <v>14101</v>
      </c>
      <c r="B6" s="16" t="s">
        <v>17</v>
      </c>
      <c r="C6" s="73" t="s">
        <v>17</v>
      </c>
      <c r="D6" s="16" t="s">
        <v>17</v>
      </c>
      <c r="E6" s="16" t="s">
        <v>17</v>
      </c>
      <c r="F6" s="53">
        <f aca="true" t="shared" si="0" ref="F6:F27">IF(N6&gt;=5,N$5,0)+IF(O6&gt;=5,O$5,0)+IF(P6&gt;=5,P$5,0)+IF(Q6&gt;=5,Q$5,0)+IF(R6&gt;=5,R$5,0)+IF(S6&gt;=5,S$5,0)+IF(T6&gt;=5,T$5,0)+IF(U6&gt;=5,U$5,0)+IF(V6&gt;=5,V$5,0)+IF(W6&gt;=5,W$5,0)+IF(X6&gt;=5,X$5,0)+IF(Y6&gt;=5,Y$5,0)+IF(Z6&gt;=5,Z$5,0)+IF(AA6&gt;=5,AA$5,0)+IF(AB6&gt;=5,AB$5,0)+IF(AC6&gt;=5,AC$5,0)+IF(AD6&gt;=5,AD$5,0)+IF(AE6&gt;=5,AE$5,0)</f>
        <v>60</v>
      </c>
      <c r="G6" s="53">
        <f aca="true" t="shared" si="1" ref="G6:G27">IF(N6&gt;=5,N6*N$5,0)+IF(O6&gt;=5,O6*O$5,0)+IF(P6&gt;=5,P6*P$5,0)+IF(Q6&gt;=5,Q6*Q$5,0)+IF(R6&gt;=5,R6*R$5,0)+IF(S6&gt;=5,S6*S$5,0)+IF(T6&gt;=5,T6*T$5,0)+IF(U6&gt;=5,U6*U$5,0)+IF(V6&gt;=5,V6*V$5,0)+IF(W6&gt;=5,W6*W$5,0)+IF(X6&gt;=5,X6*X$5,0)+IF(Y6&gt;=5,Y6*Y$5,0)+IF(Z6&gt;=5,Z6*Z$5,0)+IF(AA6&gt;=5,AA6*AA$5,0)+IF(AB6&gt;=5,AB6*AB$5,0)+IF(AC6&gt;=5,AC6*AC$5,0)+IF(AD6&gt;=5,AD6*AD$5,0)+IF(AE6&gt;=5,AE6*AE$5,0)</f>
        <v>446</v>
      </c>
      <c r="H6" s="54">
        <f aca="true" t="shared" si="2" ref="H6:H27">IF(F6&gt;0,ROUNDDOWN(G6/F6,2),"ABS")</f>
        <v>7.43</v>
      </c>
      <c r="I6" s="53">
        <f>I$4-COUNTIF(N6:AE6,"&gt;=5")</f>
        <v>0</v>
      </c>
      <c r="J6" s="53">
        <f aca="true" t="shared" si="3" ref="J6:J27">IF(AF6&gt;=5,AF$5,0)+IF(AG6&gt;=5,AG$5,0)+IF(AH6&gt;=5,AH$5,0)+IF(AI6&gt;=5,AI$5,0)+IF(AJ6&gt;=5,AJ$5,0)+IF(AK6&gt;=5,AK$5,0)+IF(AL6&gt;=5,AL$5,0)+IF(AM6&gt;=5,AM$5,0)+IF(AN6&gt;=5,AN$5,0)+IF(AO6&gt;=5,AO$5,0)+IF(AP6&gt;=5,AP$5,0)+IF(AQ6&gt;=5,AQ$5,0)+IF(AR6&gt;=5,AR$5,0)+IF(AS6&gt;=5,AS$5,0)+IF(AT6&gt;=5,AT$5,0)+IF(AU6&gt;=5,AU$5,0)+IF(AV6&gt;=5,AV$5,0)+IF(AW6&gt;=5,AW$5,0)+IF(AX6&gt;=5,AX$5,0)</f>
        <v>44</v>
      </c>
      <c r="K6" s="53">
        <f aca="true" t="shared" si="4" ref="K6:K27">IF(AF6&gt;=5,AF6*AF$5,0)+IF(AG6&gt;=5,AG6*AG$5,0)+IF(AH6&gt;=5,AH6*AH$5,0)+IF(AI6&gt;=5,AI6*AI$5,0)+IF(AJ6&gt;=5,AJ6*AJ$5,0)+IF(AK6&gt;=5,AK6*AK$5,0)+IF(AL6&gt;=5,AL6*AL$5,0)+IF(AM6&gt;=5,AM6*AM$5,0)+IF(AN6&gt;=5,AN6*AN$5,0)+IF(AO6&gt;=5,AO6*AO$5,0)+IF(AP6&gt;=5,AP6*AP$5,0)+IF(AQ6&gt;=5,AQ6*AQ$5,0)+IF(AR6&gt;=5,AR6*AR$5,0)+IF(AS6&gt;=5,AS6*AS$5,0)+IF(AT6&gt;=5,AT6*AT$5,0)+IF(AU6&gt;=5,AU6*AU$5,0)+IF(AV6&gt;=5,AV6*AV$5,0)+IF(AW6&gt;=5,AW6*AW$5,0)+IF(AX6&gt;=5,AX6*AX$5,0)</f>
        <v>347</v>
      </c>
      <c r="L6" s="54">
        <f aca="true" t="shared" si="5" ref="L6:L27">IF(J6&gt;0,ROUNDDOWN(K6/J6,2),"ABS")</f>
        <v>7.88</v>
      </c>
      <c r="M6" s="53">
        <f>M$4-COUNTIF(AF6:AX6,"&gt;=5")</f>
        <v>4</v>
      </c>
      <c r="N6" s="119">
        <v>6</v>
      </c>
      <c r="O6" s="119">
        <v>8</v>
      </c>
      <c r="P6" s="119">
        <v>10</v>
      </c>
      <c r="Q6" s="119">
        <v>6</v>
      </c>
      <c r="R6" s="119">
        <v>8</v>
      </c>
      <c r="S6" s="119">
        <v>9</v>
      </c>
      <c r="T6" s="120">
        <v>8</v>
      </c>
      <c r="U6" s="120">
        <v>9</v>
      </c>
      <c r="V6" s="119">
        <v>7</v>
      </c>
      <c r="W6" s="120">
        <v>5</v>
      </c>
      <c r="X6" s="121">
        <v>6</v>
      </c>
      <c r="Y6" s="121">
        <v>8</v>
      </c>
      <c r="Z6" s="121">
        <v>6</v>
      </c>
      <c r="AA6" s="121">
        <v>9</v>
      </c>
      <c r="AB6" s="121">
        <v>7</v>
      </c>
      <c r="AC6" s="121">
        <v>8</v>
      </c>
      <c r="AD6" s="121">
        <v>10</v>
      </c>
      <c r="AE6" s="121">
        <v>8</v>
      </c>
      <c r="AF6" s="122">
        <v>0</v>
      </c>
      <c r="AG6" s="122">
        <v>6</v>
      </c>
      <c r="AH6" s="122">
        <v>9</v>
      </c>
      <c r="AI6" s="122">
        <v>7</v>
      </c>
      <c r="AJ6" s="122">
        <v>10</v>
      </c>
      <c r="AK6" s="122">
        <v>9</v>
      </c>
      <c r="AL6" s="122">
        <v>10</v>
      </c>
      <c r="AM6" s="122">
        <v>9</v>
      </c>
      <c r="AN6" s="122">
        <v>8</v>
      </c>
      <c r="AO6" s="103">
        <v>8</v>
      </c>
      <c r="AP6" s="103">
        <v>4</v>
      </c>
      <c r="AQ6" s="103">
        <v>7</v>
      </c>
      <c r="AR6" s="103">
        <v>4</v>
      </c>
      <c r="AS6" s="103">
        <v>7</v>
      </c>
      <c r="AT6" s="103">
        <v>8</v>
      </c>
      <c r="AU6" s="103">
        <v>6</v>
      </c>
      <c r="AV6" s="103">
        <v>10</v>
      </c>
      <c r="AW6" s="103">
        <v>7</v>
      </c>
      <c r="AX6" s="103"/>
    </row>
    <row r="7" spans="1:50" ht="18.75">
      <c r="A7" s="118">
        <v>14102</v>
      </c>
      <c r="B7" s="16" t="s">
        <v>130</v>
      </c>
      <c r="C7" s="15" t="s">
        <v>130</v>
      </c>
      <c r="D7" s="16" t="s">
        <v>130</v>
      </c>
      <c r="E7" s="16" t="s">
        <v>130</v>
      </c>
      <c r="F7" s="53">
        <f t="shared" si="0"/>
        <v>60</v>
      </c>
      <c r="G7" s="53">
        <f t="shared" si="1"/>
        <v>423</v>
      </c>
      <c r="H7" s="54">
        <f t="shared" si="2"/>
        <v>7.05</v>
      </c>
      <c r="I7" s="53">
        <f>I$4-COUNTIF(N7:AE7,"&gt;=5")</f>
        <v>0</v>
      </c>
      <c r="J7" s="53">
        <f t="shared" si="3"/>
        <v>49</v>
      </c>
      <c r="K7" s="53">
        <f t="shared" si="4"/>
        <v>406</v>
      </c>
      <c r="L7" s="54">
        <f t="shared" si="5"/>
        <v>8.28</v>
      </c>
      <c r="M7" s="53">
        <f>M$4-COUNTIF(AF7:AX7,"&gt;=5")</f>
        <v>3</v>
      </c>
      <c r="N7" s="119">
        <v>5</v>
      </c>
      <c r="O7" s="119">
        <v>5</v>
      </c>
      <c r="P7" s="119">
        <v>9</v>
      </c>
      <c r="Q7" s="119">
        <v>6</v>
      </c>
      <c r="R7" s="119">
        <v>7</v>
      </c>
      <c r="S7" s="119">
        <v>10</v>
      </c>
      <c r="T7" s="120">
        <v>9</v>
      </c>
      <c r="U7" s="120">
        <v>10</v>
      </c>
      <c r="V7" s="119">
        <v>6</v>
      </c>
      <c r="W7" s="120">
        <v>6</v>
      </c>
      <c r="X7" s="121">
        <v>7</v>
      </c>
      <c r="Y7" s="121">
        <v>7</v>
      </c>
      <c r="Z7" s="121">
        <v>6</v>
      </c>
      <c r="AA7" s="121">
        <v>10</v>
      </c>
      <c r="AB7" s="121">
        <v>8</v>
      </c>
      <c r="AC7" s="121">
        <v>9</v>
      </c>
      <c r="AD7" s="121">
        <v>10</v>
      </c>
      <c r="AE7" s="121">
        <v>6</v>
      </c>
      <c r="AF7" s="122">
        <v>8</v>
      </c>
      <c r="AG7" s="122">
        <v>7</v>
      </c>
      <c r="AH7" s="122">
        <v>9</v>
      </c>
      <c r="AI7" s="122">
        <v>8</v>
      </c>
      <c r="AJ7" s="122">
        <v>9</v>
      </c>
      <c r="AK7" s="122">
        <v>10</v>
      </c>
      <c r="AL7" s="122">
        <v>10</v>
      </c>
      <c r="AM7" s="122">
        <v>9</v>
      </c>
      <c r="AN7" s="122">
        <v>7</v>
      </c>
      <c r="AO7" s="103">
        <v>9</v>
      </c>
      <c r="AP7" s="103">
        <v>4</v>
      </c>
      <c r="AQ7" s="103">
        <v>8</v>
      </c>
      <c r="AR7" s="103">
        <v>4</v>
      </c>
      <c r="AS7" s="103">
        <v>8</v>
      </c>
      <c r="AT7" s="103">
        <v>9</v>
      </c>
      <c r="AU7" s="103">
        <v>6</v>
      </c>
      <c r="AV7" s="103">
        <v>9</v>
      </c>
      <c r="AW7" s="103">
        <v>7</v>
      </c>
      <c r="AX7" s="103"/>
    </row>
    <row r="8" spans="1:50" s="26" customFormat="1" ht="18.75">
      <c r="A8" s="118">
        <v>14103</v>
      </c>
      <c r="B8" s="16" t="s">
        <v>130</v>
      </c>
      <c r="C8" s="73" t="s">
        <v>130</v>
      </c>
      <c r="D8" s="16" t="s">
        <v>130</v>
      </c>
      <c r="E8" s="16" t="s">
        <v>17</v>
      </c>
      <c r="F8" s="53">
        <f t="shared" si="0"/>
        <v>60</v>
      </c>
      <c r="G8" s="53">
        <f t="shared" si="1"/>
        <v>551</v>
      </c>
      <c r="H8" s="54">
        <f t="shared" si="2"/>
        <v>9.18</v>
      </c>
      <c r="I8" s="53">
        <f>I$4-COUNTIF(N8:AE8,"&gt;=5")</f>
        <v>0</v>
      </c>
      <c r="J8" s="53">
        <f t="shared" si="3"/>
        <v>57</v>
      </c>
      <c r="K8" s="53">
        <f t="shared" si="4"/>
        <v>525</v>
      </c>
      <c r="L8" s="54">
        <f t="shared" si="5"/>
        <v>9.21</v>
      </c>
      <c r="M8" s="53">
        <f>M$4-COUNTIF(AF8:AX8,"&gt;=5")</f>
        <v>1</v>
      </c>
      <c r="N8" s="119">
        <v>9</v>
      </c>
      <c r="O8" s="119">
        <v>10</v>
      </c>
      <c r="P8" s="119">
        <v>10</v>
      </c>
      <c r="Q8" s="119">
        <v>6</v>
      </c>
      <c r="R8" s="119">
        <v>9</v>
      </c>
      <c r="S8" s="119">
        <v>9</v>
      </c>
      <c r="T8" s="123">
        <v>10</v>
      </c>
      <c r="U8" s="119">
        <v>10</v>
      </c>
      <c r="V8" s="119">
        <v>10</v>
      </c>
      <c r="W8" s="123">
        <v>9</v>
      </c>
      <c r="X8" s="124">
        <v>10</v>
      </c>
      <c r="Y8" s="124">
        <v>7</v>
      </c>
      <c r="Z8" s="124">
        <v>10</v>
      </c>
      <c r="AA8" s="124">
        <v>9</v>
      </c>
      <c r="AB8" s="124">
        <v>10</v>
      </c>
      <c r="AC8" s="124">
        <v>10</v>
      </c>
      <c r="AD8" s="125">
        <v>10</v>
      </c>
      <c r="AE8" s="124">
        <v>9</v>
      </c>
      <c r="AF8" s="122">
        <v>10</v>
      </c>
      <c r="AG8" s="122">
        <v>10</v>
      </c>
      <c r="AH8" s="122">
        <v>10</v>
      </c>
      <c r="AI8" s="122">
        <v>7</v>
      </c>
      <c r="AJ8" s="122">
        <v>10</v>
      </c>
      <c r="AK8" s="122">
        <v>10</v>
      </c>
      <c r="AL8" s="122">
        <v>10</v>
      </c>
      <c r="AM8" s="122">
        <v>9</v>
      </c>
      <c r="AN8" s="122">
        <v>9</v>
      </c>
      <c r="AO8" s="103">
        <v>8</v>
      </c>
      <c r="AP8" s="103">
        <v>9</v>
      </c>
      <c r="AQ8" s="103">
        <v>10</v>
      </c>
      <c r="AR8" s="103">
        <v>9</v>
      </c>
      <c r="AS8" s="103">
        <v>9</v>
      </c>
      <c r="AT8" s="103">
        <v>10</v>
      </c>
      <c r="AU8" s="103">
        <v>8</v>
      </c>
      <c r="AV8" s="103">
        <v>10</v>
      </c>
      <c r="AW8" s="103">
        <v>6</v>
      </c>
      <c r="AX8" s="103"/>
    </row>
    <row r="9" spans="1:50" s="26" customFormat="1" ht="18.75">
      <c r="A9" s="118">
        <v>14104</v>
      </c>
      <c r="B9" s="16" t="s">
        <v>118</v>
      </c>
      <c r="C9" s="73" t="s">
        <v>118</v>
      </c>
      <c r="D9" s="16" t="s">
        <v>118</v>
      </c>
      <c r="E9" s="16" t="s">
        <v>118</v>
      </c>
      <c r="F9" s="53">
        <f t="shared" si="0"/>
        <v>60</v>
      </c>
      <c r="G9" s="53">
        <f t="shared" si="1"/>
        <v>409</v>
      </c>
      <c r="H9" s="54">
        <f t="shared" si="2"/>
        <v>6.81</v>
      </c>
      <c r="I9" s="53">
        <f>I$4-COUNTIF(N9:AE9,"&gt;=5")</f>
        <v>0</v>
      </c>
      <c r="J9" s="53">
        <f t="shared" si="3"/>
        <v>49</v>
      </c>
      <c r="K9" s="53">
        <f t="shared" si="4"/>
        <v>375</v>
      </c>
      <c r="L9" s="54">
        <f t="shared" si="5"/>
        <v>7.65</v>
      </c>
      <c r="M9" s="53">
        <f>M$4-COUNTIF(AF9:AX9,"&gt;=5")</f>
        <v>3</v>
      </c>
      <c r="N9" s="119">
        <v>5</v>
      </c>
      <c r="O9" s="119">
        <v>5</v>
      </c>
      <c r="P9" s="119">
        <v>9</v>
      </c>
      <c r="Q9" s="119">
        <v>6</v>
      </c>
      <c r="R9" s="119">
        <v>6</v>
      </c>
      <c r="S9" s="119">
        <v>9</v>
      </c>
      <c r="T9" s="120">
        <v>10</v>
      </c>
      <c r="U9" s="120">
        <v>10</v>
      </c>
      <c r="V9" s="119">
        <v>7</v>
      </c>
      <c r="W9" s="120">
        <v>6</v>
      </c>
      <c r="X9" s="121">
        <v>5</v>
      </c>
      <c r="Y9" s="121">
        <v>6</v>
      </c>
      <c r="Z9" s="121">
        <v>7</v>
      </c>
      <c r="AA9" s="121">
        <v>8</v>
      </c>
      <c r="AB9" s="121">
        <v>8</v>
      </c>
      <c r="AC9" s="121">
        <v>10</v>
      </c>
      <c r="AD9" s="121">
        <v>9</v>
      </c>
      <c r="AE9" s="121">
        <v>7</v>
      </c>
      <c r="AF9" s="122">
        <v>7</v>
      </c>
      <c r="AG9" s="122">
        <v>8</v>
      </c>
      <c r="AH9" s="122">
        <v>9</v>
      </c>
      <c r="AI9" s="122">
        <v>5</v>
      </c>
      <c r="AJ9" s="122">
        <v>10</v>
      </c>
      <c r="AK9" s="122">
        <v>10</v>
      </c>
      <c r="AL9" s="122">
        <v>7</v>
      </c>
      <c r="AM9" s="122">
        <v>9</v>
      </c>
      <c r="AN9" s="122">
        <v>7</v>
      </c>
      <c r="AO9" s="103">
        <v>7</v>
      </c>
      <c r="AP9" s="103">
        <v>4</v>
      </c>
      <c r="AQ9" s="103">
        <v>8</v>
      </c>
      <c r="AR9" s="103">
        <v>8</v>
      </c>
      <c r="AS9" s="103">
        <v>6</v>
      </c>
      <c r="AT9" s="103">
        <v>0</v>
      </c>
      <c r="AU9" s="103">
        <v>6</v>
      </c>
      <c r="AV9" s="103">
        <v>9</v>
      </c>
      <c r="AW9" s="103">
        <v>7</v>
      </c>
      <c r="AX9" s="103"/>
    </row>
    <row r="10" spans="1:50" s="6" customFormat="1" ht="18.75">
      <c r="A10" s="118">
        <v>14105</v>
      </c>
      <c r="B10" s="16" t="s">
        <v>118</v>
      </c>
      <c r="C10" s="73" t="s">
        <v>118</v>
      </c>
      <c r="D10" s="16" t="s">
        <v>118</v>
      </c>
      <c r="E10" s="16"/>
      <c r="F10" s="53">
        <f t="shared" si="0"/>
        <v>50</v>
      </c>
      <c r="G10" s="53">
        <f t="shared" si="1"/>
        <v>349</v>
      </c>
      <c r="H10" s="54">
        <f t="shared" si="2"/>
        <v>6.98</v>
      </c>
      <c r="I10" s="53">
        <f>I$4-COUNTIF(N10:AE10,"&gt;=5")</f>
        <v>2</v>
      </c>
      <c r="J10" s="53">
        <f t="shared" si="3"/>
        <v>42</v>
      </c>
      <c r="K10" s="53">
        <f t="shared" si="4"/>
        <v>280</v>
      </c>
      <c r="L10" s="54">
        <f t="shared" si="5"/>
        <v>6.66</v>
      </c>
      <c r="M10" s="53">
        <f>M$4-COUNTIF(AF10:AX10,"&gt;=5")</f>
        <v>6</v>
      </c>
      <c r="N10" s="119">
        <v>5</v>
      </c>
      <c r="O10" s="119">
        <v>5</v>
      </c>
      <c r="P10" s="119">
        <v>10</v>
      </c>
      <c r="Q10" s="119">
        <v>6</v>
      </c>
      <c r="R10" s="119">
        <v>6</v>
      </c>
      <c r="S10" s="119">
        <v>9</v>
      </c>
      <c r="T10" s="120">
        <v>10</v>
      </c>
      <c r="U10" s="120">
        <v>7</v>
      </c>
      <c r="V10" s="119">
        <v>10</v>
      </c>
      <c r="W10" s="120">
        <v>6</v>
      </c>
      <c r="X10" s="121">
        <v>3</v>
      </c>
      <c r="Y10" s="121">
        <v>7</v>
      </c>
      <c r="Z10" s="121">
        <v>0</v>
      </c>
      <c r="AA10" s="121">
        <v>7</v>
      </c>
      <c r="AB10" s="121">
        <v>9</v>
      </c>
      <c r="AC10" s="121">
        <v>10</v>
      </c>
      <c r="AD10" s="121">
        <v>8</v>
      </c>
      <c r="AE10" s="121">
        <v>5</v>
      </c>
      <c r="AF10" s="122">
        <v>0</v>
      </c>
      <c r="AG10" s="122">
        <v>5</v>
      </c>
      <c r="AH10" s="122">
        <v>8</v>
      </c>
      <c r="AI10" s="122">
        <v>5</v>
      </c>
      <c r="AJ10" s="122">
        <v>10</v>
      </c>
      <c r="AK10" s="122">
        <v>8</v>
      </c>
      <c r="AL10" s="122">
        <v>10</v>
      </c>
      <c r="AM10" s="122">
        <v>7</v>
      </c>
      <c r="AN10" s="122">
        <v>6</v>
      </c>
      <c r="AO10" s="103">
        <v>6</v>
      </c>
      <c r="AP10" s="103">
        <v>4</v>
      </c>
      <c r="AQ10" s="103">
        <v>6</v>
      </c>
      <c r="AR10" s="103">
        <v>7</v>
      </c>
      <c r="AS10" s="103">
        <v>6</v>
      </c>
      <c r="AT10" s="103">
        <v>0</v>
      </c>
      <c r="AU10" s="103">
        <v>5</v>
      </c>
      <c r="AV10" s="103">
        <v>0</v>
      </c>
      <c r="AW10" s="103">
        <v>0</v>
      </c>
      <c r="AX10" s="103"/>
    </row>
    <row r="11" spans="1:50" s="14" customFormat="1" ht="18.75">
      <c r="A11" s="118">
        <v>14108</v>
      </c>
      <c r="B11" s="16" t="s">
        <v>118</v>
      </c>
      <c r="C11" s="74" t="s">
        <v>118</v>
      </c>
      <c r="D11" s="16" t="s">
        <v>118</v>
      </c>
      <c r="E11" s="15" t="s">
        <v>118</v>
      </c>
      <c r="F11" s="53">
        <f t="shared" si="0"/>
        <v>55</v>
      </c>
      <c r="G11" s="53">
        <f t="shared" si="1"/>
        <v>391</v>
      </c>
      <c r="H11" s="54">
        <f t="shared" si="2"/>
        <v>7.1</v>
      </c>
      <c r="I11" s="53">
        <f>I$4-COUNTIF(N11:AE11,"&gt;=5")</f>
        <v>1</v>
      </c>
      <c r="J11" s="53">
        <f t="shared" si="3"/>
        <v>47</v>
      </c>
      <c r="K11" s="53">
        <f t="shared" si="4"/>
        <v>346</v>
      </c>
      <c r="L11" s="54">
        <f t="shared" si="5"/>
        <v>7.36</v>
      </c>
      <c r="M11" s="53">
        <f>M$4-COUNTIF(AF11:AX11,"&gt;=5")</f>
        <v>4</v>
      </c>
      <c r="N11" s="126">
        <v>5</v>
      </c>
      <c r="O11" s="126">
        <v>7</v>
      </c>
      <c r="P11" s="126">
        <v>10</v>
      </c>
      <c r="Q11" s="126">
        <v>6</v>
      </c>
      <c r="R11" s="126">
        <v>8</v>
      </c>
      <c r="S11" s="126">
        <v>7</v>
      </c>
      <c r="T11" s="126">
        <v>10</v>
      </c>
      <c r="U11" s="126">
        <v>9</v>
      </c>
      <c r="V11" s="126">
        <v>9</v>
      </c>
      <c r="W11" s="126">
        <v>5</v>
      </c>
      <c r="X11" s="100">
        <v>5</v>
      </c>
      <c r="Y11" s="100">
        <v>5</v>
      </c>
      <c r="Z11" s="100">
        <v>4</v>
      </c>
      <c r="AA11" s="100">
        <v>10</v>
      </c>
      <c r="AB11" s="100">
        <v>8</v>
      </c>
      <c r="AC11" s="100">
        <v>10</v>
      </c>
      <c r="AD11" s="100">
        <v>10</v>
      </c>
      <c r="AE11" s="100">
        <v>6</v>
      </c>
      <c r="AF11" s="103">
        <v>0</v>
      </c>
      <c r="AG11" s="101">
        <v>6</v>
      </c>
      <c r="AH11" s="101">
        <v>8</v>
      </c>
      <c r="AI11" s="101">
        <v>5</v>
      </c>
      <c r="AJ11" s="101">
        <v>10</v>
      </c>
      <c r="AK11" s="101">
        <v>8</v>
      </c>
      <c r="AL11" s="101">
        <v>9</v>
      </c>
      <c r="AM11" s="101">
        <v>0</v>
      </c>
      <c r="AN11" s="101">
        <v>6</v>
      </c>
      <c r="AO11" s="101">
        <v>6</v>
      </c>
      <c r="AP11" s="101">
        <v>7</v>
      </c>
      <c r="AQ11" s="101">
        <v>9</v>
      </c>
      <c r="AR11" s="101">
        <v>0</v>
      </c>
      <c r="AS11" s="101">
        <v>7</v>
      </c>
      <c r="AT11" s="101">
        <v>8</v>
      </c>
      <c r="AU11" s="101">
        <v>8</v>
      </c>
      <c r="AV11" s="101">
        <v>10</v>
      </c>
      <c r="AW11" s="103">
        <v>9</v>
      </c>
      <c r="AX11" s="103"/>
    </row>
    <row r="12" spans="1:50" s="14" customFormat="1" ht="18.75">
      <c r="A12" s="118">
        <v>14109</v>
      </c>
      <c r="B12" s="16" t="s">
        <v>17</v>
      </c>
      <c r="C12" s="74" t="s">
        <v>118</v>
      </c>
      <c r="D12" s="16" t="s">
        <v>118</v>
      </c>
      <c r="E12" s="15" t="s">
        <v>118</v>
      </c>
      <c r="F12" s="53">
        <f t="shared" si="0"/>
        <v>60</v>
      </c>
      <c r="G12" s="53">
        <f t="shared" si="1"/>
        <v>433</v>
      </c>
      <c r="H12" s="54">
        <f t="shared" si="2"/>
        <v>7.21</v>
      </c>
      <c r="I12" s="53">
        <f>I$4-COUNTIF(N12:AE12,"&gt;=5")</f>
        <v>0</v>
      </c>
      <c r="J12" s="53">
        <f t="shared" si="3"/>
        <v>53</v>
      </c>
      <c r="K12" s="53">
        <f t="shared" si="4"/>
        <v>403</v>
      </c>
      <c r="L12" s="54">
        <f t="shared" si="5"/>
        <v>7.6</v>
      </c>
      <c r="M12" s="53">
        <f>M$4-COUNTIF(AF12:AX12,"&gt;=5")</f>
        <v>2</v>
      </c>
      <c r="N12" s="126">
        <v>6</v>
      </c>
      <c r="O12" s="126">
        <v>8</v>
      </c>
      <c r="P12" s="126">
        <v>10</v>
      </c>
      <c r="Q12" s="126">
        <v>6</v>
      </c>
      <c r="R12" s="126">
        <v>6</v>
      </c>
      <c r="S12" s="126">
        <v>8</v>
      </c>
      <c r="T12" s="126">
        <v>10</v>
      </c>
      <c r="U12" s="126">
        <v>9</v>
      </c>
      <c r="V12" s="126">
        <v>9</v>
      </c>
      <c r="W12" s="126">
        <v>6</v>
      </c>
      <c r="X12" s="100">
        <v>5</v>
      </c>
      <c r="Y12" s="100">
        <v>7</v>
      </c>
      <c r="Z12" s="100">
        <v>6</v>
      </c>
      <c r="AA12" s="100">
        <v>9</v>
      </c>
      <c r="AB12" s="100">
        <v>9</v>
      </c>
      <c r="AC12" s="100">
        <v>10</v>
      </c>
      <c r="AD12" s="100">
        <v>10</v>
      </c>
      <c r="AE12" s="100">
        <v>6</v>
      </c>
      <c r="AF12" s="103">
        <v>6</v>
      </c>
      <c r="AG12" s="101">
        <v>6</v>
      </c>
      <c r="AH12" s="101">
        <v>8</v>
      </c>
      <c r="AI12" s="101">
        <v>0</v>
      </c>
      <c r="AJ12" s="101">
        <v>10</v>
      </c>
      <c r="AK12" s="101">
        <v>9</v>
      </c>
      <c r="AL12" s="101">
        <v>10</v>
      </c>
      <c r="AM12" s="101">
        <v>9</v>
      </c>
      <c r="AN12" s="101">
        <v>8</v>
      </c>
      <c r="AO12" s="101">
        <v>7</v>
      </c>
      <c r="AP12" s="101">
        <v>7</v>
      </c>
      <c r="AQ12" s="101">
        <v>8</v>
      </c>
      <c r="AR12" s="101">
        <v>7</v>
      </c>
      <c r="AS12" s="101">
        <v>9</v>
      </c>
      <c r="AT12" s="101">
        <v>7</v>
      </c>
      <c r="AU12" s="101">
        <v>6</v>
      </c>
      <c r="AV12" s="101">
        <v>10</v>
      </c>
      <c r="AW12" s="103">
        <v>9</v>
      </c>
      <c r="AX12" s="103"/>
    </row>
    <row r="13" spans="1:50" s="29" customFormat="1" ht="18.75">
      <c r="A13" s="118">
        <v>14111</v>
      </c>
      <c r="B13" s="16" t="s">
        <v>118</v>
      </c>
      <c r="C13" s="73" t="s">
        <v>118</v>
      </c>
      <c r="D13" s="16" t="s">
        <v>118</v>
      </c>
      <c r="E13" s="16" t="s">
        <v>118</v>
      </c>
      <c r="F13" s="53">
        <f t="shared" si="0"/>
        <v>56</v>
      </c>
      <c r="G13" s="53">
        <f t="shared" si="1"/>
        <v>391</v>
      </c>
      <c r="H13" s="54">
        <f t="shared" si="2"/>
        <v>6.98</v>
      </c>
      <c r="I13" s="53">
        <f>I$4-COUNTIF(N13:AE13,"&gt;=5")</f>
        <v>1</v>
      </c>
      <c r="J13" s="53">
        <f t="shared" si="3"/>
        <v>44</v>
      </c>
      <c r="K13" s="53">
        <f t="shared" si="4"/>
        <v>301</v>
      </c>
      <c r="L13" s="54">
        <f t="shared" si="5"/>
        <v>6.84</v>
      </c>
      <c r="M13" s="53">
        <f>M$4-COUNTIF(AF13:AX13,"&gt;=5")</f>
        <v>4</v>
      </c>
      <c r="N13" s="119">
        <v>5</v>
      </c>
      <c r="O13" s="119">
        <v>5</v>
      </c>
      <c r="P13" s="119">
        <v>10</v>
      </c>
      <c r="Q13" s="119">
        <v>6</v>
      </c>
      <c r="R13" s="119">
        <v>8</v>
      </c>
      <c r="S13" s="119">
        <v>9</v>
      </c>
      <c r="T13" s="120">
        <v>10</v>
      </c>
      <c r="U13" s="120">
        <v>10</v>
      </c>
      <c r="V13" s="119">
        <v>8</v>
      </c>
      <c r="W13" s="120">
        <v>0</v>
      </c>
      <c r="X13" s="121">
        <v>5</v>
      </c>
      <c r="Y13" s="121">
        <v>6</v>
      </c>
      <c r="Z13" s="121">
        <v>6</v>
      </c>
      <c r="AA13" s="121">
        <v>9</v>
      </c>
      <c r="AB13" s="121">
        <v>7</v>
      </c>
      <c r="AC13" s="121">
        <v>10</v>
      </c>
      <c r="AD13" s="121">
        <v>8</v>
      </c>
      <c r="AE13" s="121">
        <v>6</v>
      </c>
      <c r="AF13" s="122">
        <v>4</v>
      </c>
      <c r="AG13" s="122">
        <v>5</v>
      </c>
      <c r="AH13" s="122">
        <v>7</v>
      </c>
      <c r="AI13" s="122">
        <v>5</v>
      </c>
      <c r="AJ13" s="122">
        <v>9</v>
      </c>
      <c r="AK13" s="122">
        <v>7</v>
      </c>
      <c r="AL13" s="122">
        <v>10</v>
      </c>
      <c r="AM13" s="122">
        <v>9</v>
      </c>
      <c r="AN13" s="122">
        <v>6</v>
      </c>
      <c r="AO13" s="103">
        <v>7</v>
      </c>
      <c r="AP13" s="103">
        <v>6</v>
      </c>
      <c r="AQ13" s="103">
        <v>9</v>
      </c>
      <c r="AR13" s="103">
        <v>0</v>
      </c>
      <c r="AS13" s="103">
        <v>7</v>
      </c>
      <c r="AT13" s="103">
        <v>0</v>
      </c>
      <c r="AU13" s="103">
        <v>5</v>
      </c>
      <c r="AV13" s="103">
        <v>10</v>
      </c>
      <c r="AW13" s="103">
        <v>7</v>
      </c>
      <c r="AX13" s="103"/>
    </row>
    <row r="14" spans="1:50" s="51" customFormat="1" ht="18.75">
      <c r="A14" s="118">
        <v>14112</v>
      </c>
      <c r="B14" s="16" t="s">
        <v>118</v>
      </c>
      <c r="C14" s="73" t="s">
        <v>118</v>
      </c>
      <c r="D14" s="16"/>
      <c r="E14" s="16"/>
      <c r="F14" s="53">
        <f t="shared" si="0"/>
        <v>60</v>
      </c>
      <c r="G14" s="53">
        <f t="shared" si="1"/>
        <v>454</v>
      </c>
      <c r="H14" s="54">
        <f t="shared" si="2"/>
        <v>7.56</v>
      </c>
      <c r="I14" s="53">
        <f>I$4-COUNTIF(N14:AE14,"&gt;=5")</f>
        <v>0</v>
      </c>
      <c r="J14" s="53">
        <f t="shared" si="3"/>
        <v>0</v>
      </c>
      <c r="K14" s="53">
        <f t="shared" si="4"/>
        <v>0</v>
      </c>
      <c r="L14" s="54" t="str">
        <f t="shared" si="5"/>
        <v>ABS</v>
      </c>
      <c r="M14" s="53">
        <f>M$4-COUNTIF(AF14:AX14,"&gt;=5")</f>
        <v>19</v>
      </c>
      <c r="N14" s="126">
        <v>6</v>
      </c>
      <c r="O14" s="126">
        <v>7</v>
      </c>
      <c r="P14" s="126">
        <v>10</v>
      </c>
      <c r="Q14" s="126">
        <v>7</v>
      </c>
      <c r="R14" s="126">
        <v>8</v>
      </c>
      <c r="S14" s="126">
        <v>7</v>
      </c>
      <c r="T14" s="126">
        <v>10</v>
      </c>
      <c r="U14" s="126">
        <v>10</v>
      </c>
      <c r="V14" s="126">
        <v>10</v>
      </c>
      <c r="W14" s="126">
        <v>5</v>
      </c>
      <c r="X14" s="100">
        <v>7</v>
      </c>
      <c r="Y14" s="100">
        <v>6</v>
      </c>
      <c r="Z14" s="100">
        <v>9</v>
      </c>
      <c r="AA14" s="100">
        <v>7</v>
      </c>
      <c r="AB14" s="100">
        <v>9</v>
      </c>
      <c r="AC14" s="100">
        <v>10</v>
      </c>
      <c r="AD14" s="100">
        <v>10</v>
      </c>
      <c r="AE14" s="100">
        <v>6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0</v>
      </c>
      <c r="AU14" s="101">
        <v>0</v>
      </c>
      <c r="AV14" s="101">
        <v>0</v>
      </c>
      <c r="AW14" s="101">
        <v>0</v>
      </c>
      <c r="AX14" s="101"/>
    </row>
    <row r="15" spans="1:50" s="30" customFormat="1" ht="18.75">
      <c r="A15" s="118">
        <v>14113</v>
      </c>
      <c r="B15" s="16"/>
      <c r="C15" s="73"/>
      <c r="D15" s="16"/>
      <c r="E15" s="16" t="s">
        <v>130</v>
      </c>
      <c r="F15" s="53">
        <f t="shared" si="0"/>
        <v>40</v>
      </c>
      <c r="G15" s="53">
        <f t="shared" si="1"/>
        <v>291</v>
      </c>
      <c r="H15" s="54">
        <f t="shared" si="2"/>
        <v>7.27</v>
      </c>
      <c r="I15" s="53">
        <f>I$4-COUNTIF(N15:AE15,"&gt;=5")</f>
        <v>6</v>
      </c>
      <c r="J15" s="53">
        <f t="shared" si="3"/>
        <v>37</v>
      </c>
      <c r="K15" s="53">
        <f t="shared" si="4"/>
        <v>222</v>
      </c>
      <c r="L15" s="54">
        <f t="shared" si="5"/>
        <v>6</v>
      </c>
      <c r="M15" s="53">
        <f>M$4-COUNTIF(AF15:AX15,"&gt;=5")</f>
        <v>8</v>
      </c>
      <c r="N15" s="126">
        <v>5</v>
      </c>
      <c r="O15" s="126">
        <v>5</v>
      </c>
      <c r="P15" s="126">
        <v>10</v>
      </c>
      <c r="Q15" s="126">
        <v>4</v>
      </c>
      <c r="R15" s="126">
        <v>8</v>
      </c>
      <c r="S15" s="126">
        <v>9</v>
      </c>
      <c r="T15" s="126">
        <v>0</v>
      </c>
      <c r="U15" s="126">
        <v>10</v>
      </c>
      <c r="V15" s="126">
        <v>8</v>
      </c>
      <c r="W15" s="126">
        <v>0</v>
      </c>
      <c r="X15" s="100">
        <v>4</v>
      </c>
      <c r="Y15" s="100">
        <v>5</v>
      </c>
      <c r="Z15" s="100">
        <v>6</v>
      </c>
      <c r="AA15" s="100">
        <v>8</v>
      </c>
      <c r="AB15" s="100">
        <v>8</v>
      </c>
      <c r="AC15" s="100">
        <v>0</v>
      </c>
      <c r="AD15" s="100">
        <v>10</v>
      </c>
      <c r="AE15" s="100">
        <v>4</v>
      </c>
      <c r="AF15" s="101">
        <v>0</v>
      </c>
      <c r="AG15" s="101">
        <v>5</v>
      </c>
      <c r="AH15" s="101">
        <v>6</v>
      </c>
      <c r="AI15" s="101">
        <v>6</v>
      </c>
      <c r="AJ15" s="101">
        <v>0</v>
      </c>
      <c r="AK15" s="101">
        <v>7</v>
      </c>
      <c r="AL15" s="101">
        <v>0</v>
      </c>
      <c r="AM15" s="101">
        <v>0</v>
      </c>
      <c r="AN15" s="101">
        <v>6</v>
      </c>
      <c r="AO15" s="101">
        <v>5</v>
      </c>
      <c r="AP15" s="101">
        <v>7</v>
      </c>
      <c r="AQ15" s="101">
        <v>7</v>
      </c>
      <c r="AR15" s="101">
        <v>0</v>
      </c>
      <c r="AS15" s="101">
        <v>7</v>
      </c>
      <c r="AT15" s="101">
        <v>0</v>
      </c>
      <c r="AU15" s="101">
        <v>5</v>
      </c>
      <c r="AV15" s="101">
        <v>5</v>
      </c>
      <c r="AW15" s="101">
        <v>0</v>
      </c>
      <c r="AX15" s="101"/>
    </row>
    <row r="16" spans="1:50" s="6" customFormat="1" ht="18.75">
      <c r="A16" s="118">
        <v>14114</v>
      </c>
      <c r="B16" s="16" t="s">
        <v>118</v>
      </c>
      <c r="C16" s="73" t="s">
        <v>118</v>
      </c>
      <c r="D16" s="16" t="s">
        <v>118</v>
      </c>
      <c r="E16" s="16" t="s">
        <v>118</v>
      </c>
      <c r="F16" s="53">
        <f t="shared" si="0"/>
        <v>60</v>
      </c>
      <c r="G16" s="53">
        <f t="shared" si="1"/>
        <v>455</v>
      </c>
      <c r="H16" s="54">
        <f t="shared" si="2"/>
        <v>7.58</v>
      </c>
      <c r="I16" s="53">
        <f>I$4-COUNTIF(N16:AE16,"&gt;=5")</f>
        <v>0</v>
      </c>
      <c r="J16" s="53">
        <f t="shared" si="3"/>
        <v>57</v>
      </c>
      <c r="K16" s="53">
        <f t="shared" si="4"/>
        <v>505</v>
      </c>
      <c r="L16" s="54">
        <f t="shared" si="5"/>
        <v>8.85</v>
      </c>
      <c r="M16" s="53">
        <f>M$4-COUNTIF(AF16:AX16,"&gt;=5")</f>
        <v>1</v>
      </c>
      <c r="N16" s="123">
        <v>6</v>
      </c>
      <c r="O16" s="123">
        <v>7</v>
      </c>
      <c r="P16" s="123">
        <v>9</v>
      </c>
      <c r="Q16" s="123">
        <v>6</v>
      </c>
      <c r="R16" s="123">
        <v>7</v>
      </c>
      <c r="S16" s="123">
        <v>9</v>
      </c>
      <c r="T16" s="123">
        <v>10</v>
      </c>
      <c r="U16" s="119">
        <v>10</v>
      </c>
      <c r="V16" s="123">
        <v>8</v>
      </c>
      <c r="W16" s="123">
        <v>6</v>
      </c>
      <c r="X16" s="127">
        <v>7</v>
      </c>
      <c r="Y16" s="127">
        <v>8</v>
      </c>
      <c r="Z16" s="127">
        <v>7</v>
      </c>
      <c r="AA16" s="127">
        <v>10</v>
      </c>
      <c r="AB16" s="127">
        <v>7</v>
      </c>
      <c r="AC16" s="127">
        <v>10</v>
      </c>
      <c r="AD16" s="128">
        <v>10</v>
      </c>
      <c r="AE16" s="127">
        <v>8</v>
      </c>
      <c r="AF16" s="122">
        <v>8</v>
      </c>
      <c r="AG16" s="122">
        <v>6</v>
      </c>
      <c r="AH16" s="122">
        <v>9</v>
      </c>
      <c r="AI16" s="122">
        <v>10</v>
      </c>
      <c r="AJ16" s="122">
        <v>10</v>
      </c>
      <c r="AK16" s="122">
        <v>10</v>
      </c>
      <c r="AL16" s="122">
        <v>10</v>
      </c>
      <c r="AM16" s="122">
        <v>9</v>
      </c>
      <c r="AN16" s="122">
        <v>9</v>
      </c>
      <c r="AO16" s="103">
        <v>8</v>
      </c>
      <c r="AP16" s="103">
        <v>9</v>
      </c>
      <c r="AQ16" s="103">
        <v>9</v>
      </c>
      <c r="AR16" s="103">
        <v>9</v>
      </c>
      <c r="AS16" s="103">
        <v>9</v>
      </c>
      <c r="AT16" s="103">
        <v>10</v>
      </c>
      <c r="AU16" s="103">
        <v>9</v>
      </c>
      <c r="AV16" s="103">
        <v>10</v>
      </c>
      <c r="AW16" s="103">
        <v>9</v>
      </c>
      <c r="AX16" s="103"/>
    </row>
    <row r="17" spans="1:50" s="29" customFormat="1" ht="18.75">
      <c r="A17" s="118">
        <v>14115</v>
      </c>
      <c r="B17" s="16" t="s">
        <v>118</v>
      </c>
      <c r="C17" s="73" t="s">
        <v>118</v>
      </c>
      <c r="D17" s="16" t="s">
        <v>118</v>
      </c>
      <c r="E17" s="16" t="s">
        <v>118</v>
      </c>
      <c r="F17" s="53">
        <f t="shared" si="0"/>
        <v>55</v>
      </c>
      <c r="G17" s="53">
        <f t="shared" si="1"/>
        <v>383</v>
      </c>
      <c r="H17" s="54">
        <f t="shared" si="2"/>
        <v>6.96</v>
      </c>
      <c r="I17" s="53">
        <f>I$4-COUNTIF(N17:AE17,"&gt;=5")</f>
        <v>1</v>
      </c>
      <c r="J17" s="53">
        <f t="shared" si="3"/>
        <v>44</v>
      </c>
      <c r="K17" s="53">
        <f t="shared" si="4"/>
        <v>303</v>
      </c>
      <c r="L17" s="54">
        <f t="shared" si="5"/>
        <v>6.88</v>
      </c>
      <c r="M17" s="53">
        <f>M$4-COUNTIF(AF17:AX17,"&gt;=5")</f>
        <v>4</v>
      </c>
      <c r="N17" s="119">
        <v>5</v>
      </c>
      <c r="O17" s="119">
        <v>6</v>
      </c>
      <c r="P17" s="119">
        <v>10</v>
      </c>
      <c r="Q17" s="119">
        <v>6</v>
      </c>
      <c r="R17" s="119">
        <v>7</v>
      </c>
      <c r="S17" s="119">
        <v>7</v>
      </c>
      <c r="T17" s="120">
        <v>10</v>
      </c>
      <c r="U17" s="120">
        <v>10</v>
      </c>
      <c r="V17" s="119">
        <v>7</v>
      </c>
      <c r="W17" s="120">
        <v>6</v>
      </c>
      <c r="X17" s="121">
        <v>6</v>
      </c>
      <c r="Y17" s="121">
        <v>6</v>
      </c>
      <c r="Z17" s="121">
        <v>4</v>
      </c>
      <c r="AA17" s="121">
        <v>6</v>
      </c>
      <c r="AB17" s="121">
        <v>8</v>
      </c>
      <c r="AC17" s="121">
        <v>10</v>
      </c>
      <c r="AD17" s="121">
        <v>10</v>
      </c>
      <c r="AE17" s="121">
        <v>7</v>
      </c>
      <c r="AF17" s="122">
        <v>0</v>
      </c>
      <c r="AG17" s="122">
        <v>5</v>
      </c>
      <c r="AH17" s="122">
        <v>8</v>
      </c>
      <c r="AI17" s="122">
        <v>5</v>
      </c>
      <c r="AJ17" s="122">
        <v>9</v>
      </c>
      <c r="AK17" s="122">
        <v>8</v>
      </c>
      <c r="AL17" s="122">
        <v>8</v>
      </c>
      <c r="AM17" s="122">
        <v>9</v>
      </c>
      <c r="AN17" s="122">
        <v>6</v>
      </c>
      <c r="AO17" s="103">
        <v>5</v>
      </c>
      <c r="AP17" s="103">
        <v>7</v>
      </c>
      <c r="AQ17" s="103">
        <v>8</v>
      </c>
      <c r="AR17" s="103">
        <v>0</v>
      </c>
      <c r="AS17" s="103">
        <v>7</v>
      </c>
      <c r="AT17" s="103">
        <v>0</v>
      </c>
      <c r="AU17" s="103">
        <v>7</v>
      </c>
      <c r="AV17" s="103">
        <v>10</v>
      </c>
      <c r="AW17" s="103">
        <v>9</v>
      </c>
      <c r="AX17" s="103"/>
    </row>
    <row r="18" spans="1:50" s="6" customFormat="1" ht="24.75" customHeight="1">
      <c r="A18" s="118">
        <v>14117</v>
      </c>
      <c r="B18" s="16" t="s">
        <v>17</v>
      </c>
      <c r="C18" s="73" t="s">
        <v>17</v>
      </c>
      <c r="D18" s="16" t="s">
        <v>17</v>
      </c>
      <c r="E18" s="16" t="s">
        <v>17</v>
      </c>
      <c r="F18" s="53">
        <f t="shared" si="0"/>
        <v>60</v>
      </c>
      <c r="G18" s="53">
        <f t="shared" si="1"/>
        <v>437</v>
      </c>
      <c r="H18" s="54">
        <f t="shared" si="2"/>
        <v>7.28</v>
      </c>
      <c r="I18" s="53">
        <f>I$4-COUNTIF(N18:AE18,"&gt;=5")</f>
        <v>0</v>
      </c>
      <c r="J18" s="53">
        <f t="shared" si="3"/>
        <v>40</v>
      </c>
      <c r="K18" s="53">
        <f t="shared" si="4"/>
        <v>313</v>
      </c>
      <c r="L18" s="54">
        <f t="shared" si="5"/>
        <v>7.82</v>
      </c>
      <c r="M18" s="53">
        <f>M$4-COUNTIF(AF18:AX18,"&gt;=5")</f>
        <v>5</v>
      </c>
      <c r="N18" s="119">
        <v>6</v>
      </c>
      <c r="O18" s="119">
        <v>6</v>
      </c>
      <c r="P18" s="119">
        <v>10</v>
      </c>
      <c r="Q18" s="119">
        <v>6</v>
      </c>
      <c r="R18" s="119">
        <v>8</v>
      </c>
      <c r="S18" s="119">
        <v>7</v>
      </c>
      <c r="T18" s="120">
        <v>9</v>
      </c>
      <c r="U18" s="120">
        <v>9</v>
      </c>
      <c r="V18" s="119">
        <v>7</v>
      </c>
      <c r="W18" s="120">
        <v>5</v>
      </c>
      <c r="X18" s="121">
        <v>5</v>
      </c>
      <c r="Y18" s="121">
        <v>10</v>
      </c>
      <c r="Z18" s="121">
        <v>8</v>
      </c>
      <c r="AA18" s="121">
        <v>6</v>
      </c>
      <c r="AB18" s="121">
        <v>8</v>
      </c>
      <c r="AC18" s="121">
        <v>9</v>
      </c>
      <c r="AD18" s="121">
        <v>10</v>
      </c>
      <c r="AE18" s="121">
        <v>8</v>
      </c>
      <c r="AF18" s="122">
        <v>0</v>
      </c>
      <c r="AG18" s="122">
        <v>8</v>
      </c>
      <c r="AH18" s="122">
        <v>9</v>
      </c>
      <c r="AI18" s="122">
        <v>6</v>
      </c>
      <c r="AJ18" s="122">
        <v>10</v>
      </c>
      <c r="AK18" s="122">
        <v>10</v>
      </c>
      <c r="AL18" s="122">
        <v>10</v>
      </c>
      <c r="AM18" s="122">
        <v>9</v>
      </c>
      <c r="AN18" s="122">
        <v>6</v>
      </c>
      <c r="AO18" s="103">
        <v>7</v>
      </c>
      <c r="AP18" s="103">
        <v>4</v>
      </c>
      <c r="AQ18" s="103">
        <v>8</v>
      </c>
      <c r="AR18" s="103">
        <v>4</v>
      </c>
      <c r="AS18" s="103">
        <v>6</v>
      </c>
      <c r="AT18" s="103">
        <v>0</v>
      </c>
      <c r="AU18" s="103">
        <v>6</v>
      </c>
      <c r="AV18" s="103">
        <v>10</v>
      </c>
      <c r="AW18" s="103">
        <v>7</v>
      </c>
      <c r="AX18" s="103"/>
    </row>
    <row r="19" spans="1:50" s="6" customFormat="1" ht="17.25" customHeight="1">
      <c r="A19" s="118">
        <v>14118</v>
      </c>
      <c r="B19" s="16" t="s">
        <v>118</v>
      </c>
      <c r="C19" s="73" t="s">
        <v>118</v>
      </c>
      <c r="D19" s="16" t="s">
        <v>118</v>
      </c>
      <c r="E19" s="16" t="s">
        <v>118</v>
      </c>
      <c r="F19" s="53">
        <f t="shared" si="0"/>
        <v>55</v>
      </c>
      <c r="G19" s="53">
        <f t="shared" si="1"/>
        <v>388</v>
      </c>
      <c r="H19" s="54">
        <f t="shared" si="2"/>
        <v>7.05</v>
      </c>
      <c r="I19" s="53">
        <f>I$4-COUNTIF(N19:AE19,"&gt;=5")</f>
        <v>1</v>
      </c>
      <c r="J19" s="53">
        <f t="shared" si="3"/>
        <v>43</v>
      </c>
      <c r="K19" s="53">
        <f t="shared" si="4"/>
        <v>324</v>
      </c>
      <c r="L19" s="54">
        <f t="shared" si="5"/>
        <v>7.53</v>
      </c>
      <c r="M19" s="53">
        <f>M$4-COUNTIF(AF19:AX19,"&gt;=5")</f>
        <v>5</v>
      </c>
      <c r="N19" s="126">
        <v>5</v>
      </c>
      <c r="O19" s="126">
        <v>7</v>
      </c>
      <c r="P19" s="126">
        <v>10</v>
      </c>
      <c r="Q19" s="126">
        <v>6</v>
      </c>
      <c r="R19" s="126">
        <v>6</v>
      </c>
      <c r="S19" s="126">
        <v>10</v>
      </c>
      <c r="T19" s="126">
        <v>10</v>
      </c>
      <c r="U19" s="126">
        <v>9</v>
      </c>
      <c r="V19" s="126">
        <v>7</v>
      </c>
      <c r="W19" s="126">
        <v>6</v>
      </c>
      <c r="X19" s="100">
        <v>6</v>
      </c>
      <c r="Y19" s="100">
        <v>5</v>
      </c>
      <c r="Z19" s="100">
        <v>0</v>
      </c>
      <c r="AA19" s="100">
        <v>6</v>
      </c>
      <c r="AB19" s="100">
        <v>9</v>
      </c>
      <c r="AC19" s="100">
        <v>9</v>
      </c>
      <c r="AD19" s="100">
        <v>8</v>
      </c>
      <c r="AE19" s="100">
        <v>7</v>
      </c>
      <c r="AF19" s="122">
        <v>4</v>
      </c>
      <c r="AG19" s="122">
        <v>6</v>
      </c>
      <c r="AH19" s="122">
        <v>7</v>
      </c>
      <c r="AI19" s="122">
        <v>2</v>
      </c>
      <c r="AJ19" s="122">
        <v>10</v>
      </c>
      <c r="AK19" s="122">
        <v>9</v>
      </c>
      <c r="AL19" s="122">
        <v>10</v>
      </c>
      <c r="AM19" s="122">
        <v>7</v>
      </c>
      <c r="AN19" s="122">
        <v>6</v>
      </c>
      <c r="AO19" s="103">
        <v>9</v>
      </c>
      <c r="AP19" s="103">
        <v>7</v>
      </c>
      <c r="AQ19" s="103">
        <v>7</v>
      </c>
      <c r="AR19" s="103">
        <v>4</v>
      </c>
      <c r="AS19" s="103">
        <v>6</v>
      </c>
      <c r="AT19" s="103">
        <v>8</v>
      </c>
      <c r="AU19" s="103">
        <v>5</v>
      </c>
      <c r="AV19" s="103">
        <v>10</v>
      </c>
      <c r="AW19" s="103">
        <v>0</v>
      </c>
      <c r="AX19" s="103"/>
    </row>
    <row r="20" spans="1:50" s="6" customFormat="1" ht="18.75">
      <c r="A20" s="118">
        <v>14119</v>
      </c>
      <c r="B20" s="16" t="s">
        <v>118</v>
      </c>
      <c r="C20" s="73" t="s">
        <v>118</v>
      </c>
      <c r="D20" s="16" t="s">
        <v>118</v>
      </c>
      <c r="E20" s="15" t="s">
        <v>118</v>
      </c>
      <c r="F20" s="53">
        <f t="shared" si="0"/>
        <v>60</v>
      </c>
      <c r="G20" s="53">
        <f t="shared" si="1"/>
        <v>389</v>
      </c>
      <c r="H20" s="54">
        <f t="shared" si="2"/>
        <v>6.48</v>
      </c>
      <c r="I20" s="53">
        <f>I$4-COUNTIF(N20:AE20,"&gt;=5")</f>
        <v>0</v>
      </c>
      <c r="J20" s="53">
        <f t="shared" si="3"/>
        <v>53</v>
      </c>
      <c r="K20" s="53">
        <f t="shared" si="4"/>
        <v>422</v>
      </c>
      <c r="L20" s="54">
        <f t="shared" si="5"/>
        <v>7.96</v>
      </c>
      <c r="M20" s="53">
        <f>M$4-COUNTIF(AF20:AX20,"&gt;=5")</f>
        <v>2</v>
      </c>
      <c r="N20" s="126">
        <v>5</v>
      </c>
      <c r="O20" s="126">
        <v>5</v>
      </c>
      <c r="P20" s="126">
        <v>9</v>
      </c>
      <c r="Q20" s="126">
        <v>6</v>
      </c>
      <c r="R20" s="126">
        <v>7</v>
      </c>
      <c r="S20" s="126">
        <v>7</v>
      </c>
      <c r="T20" s="126">
        <v>8</v>
      </c>
      <c r="U20" s="126">
        <v>8</v>
      </c>
      <c r="V20" s="126">
        <v>5</v>
      </c>
      <c r="W20" s="126">
        <v>5</v>
      </c>
      <c r="X20" s="100">
        <v>5</v>
      </c>
      <c r="Y20" s="100">
        <v>7</v>
      </c>
      <c r="Z20" s="100">
        <v>6</v>
      </c>
      <c r="AA20" s="100">
        <v>9</v>
      </c>
      <c r="AB20" s="100">
        <v>7</v>
      </c>
      <c r="AC20" s="100">
        <v>10</v>
      </c>
      <c r="AD20" s="100">
        <v>9</v>
      </c>
      <c r="AE20" s="100">
        <v>6</v>
      </c>
      <c r="AF20" s="103">
        <v>7</v>
      </c>
      <c r="AG20" s="101">
        <v>7</v>
      </c>
      <c r="AH20" s="101">
        <v>10</v>
      </c>
      <c r="AI20" s="101">
        <v>7</v>
      </c>
      <c r="AJ20" s="101">
        <v>10</v>
      </c>
      <c r="AK20" s="101">
        <v>9</v>
      </c>
      <c r="AL20" s="101">
        <v>10</v>
      </c>
      <c r="AM20" s="101">
        <v>9</v>
      </c>
      <c r="AN20" s="101">
        <v>7</v>
      </c>
      <c r="AO20" s="101">
        <v>7</v>
      </c>
      <c r="AP20" s="101">
        <v>7</v>
      </c>
      <c r="AQ20" s="101">
        <v>8</v>
      </c>
      <c r="AR20" s="101">
        <v>4</v>
      </c>
      <c r="AS20" s="101">
        <v>7</v>
      </c>
      <c r="AT20" s="101">
        <v>9</v>
      </c>
      <c r="AU20" s="101">
        <v>8</v>
      </c>
      <c r="AV20" s="101">
        <v>10</v>
      </c>
      <c r="AW20" s="103">
        <v>7</v>
      </c>
      <c r="AX20" s="103"/>
    </row>
    <row r="21" spans="1:50" s="6" customFormat="1" ht="18.75">
      <c r="A21" s="118">
        <v>14120</v>
      </c>
      <c r="B21" s="16" t="s">
        <v>17</v>
      </c>
      <c r="C21" s="73" t="s">
        <v>17</v>
      </c>
      <c r="D21" s="16" t="s">
        <v>17</v>
      </c>
      <c r="E21" s="16" t="s">
        <v>17</v>
      </c>
      <c r="F21" s="53">
        <f t="shared" si="0"/>
        <v>60</v>
      </c>
      <c r="G21" s="53">
        <f t="shared" si="1"/>
        <v>526</v>
      </c>
      <c r="H21" s="54">
        <f t="shared" si="2"/>
        <v>8.76</v>
      </c>
      <c r="I21" s="53">
        <f>I$4-COUNTIF(N21:AE21,"&gt;=5")</f>
        <v>0</v>
      </c>
      <c r="J21" s="53">
        <f t="shared" si="3"/>
        <v>57</v>
      </c>
      <c r="K21" s="53">
        <f t="shared" si="4"/>
        <v>506</v>
      </c>
      <c r="L21" s="54">
        <f t="shared" si="5"/>
        <v>8.87</v>
      </c>
      <c r="M21" s="53">
        <f>M$4-COUNTIF(AF21:AX21,"&gt;=5")</f>
        <v>1</v>
      </c>
      <c r="N21" s="119">
        <v>9</v>
      </c>
      <c r="O21" s="119">
        <v>10</v>
      </c>
      <c r="P21" s="119">
        <v>10</v>
      </c>
      <c r="Q21" s="119">
        <v>7</v>
      </c>
      <c r="R21" s="119">
        <v>7</v>
      </c>
      <c r="S21" s="119">
        <v>7</v>
      </c>
      <c r="T21" s="120">
        <v>10</v>
      </c>
      <c r="U21" s="120">
        <v>10</v>
      </c>
      <c r="V21" s="119">
        <v>9</v>
      </c>
      <c r="W21" s="120">
        <v>9</v>
      </c>
      <c r="X21" s="121">
        <v>10</v>
      </c>
      <c r="Y21" s="121">
        <v>6</v>
      </c>
      <c r="Z21" s="121">
        <v>10</v>
      </c>
      <c r="AA21" s="121">
        <v>10</v>
      </c>
      <c r="AB21" s="121">
        <v>8</v>
      </c>
      <c r="AC21" s="121">
        <v>10</v>
      </c>
      <c r="AD21" s="121">
        <v>10</v>
      </c>
      <c r="AE21" s="121">
        <v>8</v>
      </c>
      <c r="AF21" s="101">
        <v>8</v>
      </c>
      <c r="AG21" s="101">
        <v>9</v>
      </c>
      <c r="AH21" s="101">
        <v>10</v>
      </c>
      <c r="AI21" s="101">
        <v>9</v>
      </c>
      <c r="AJ21" s="101">
        <v>10</v>
      </c>
      <c r="AK21" s="101">
        <v>10</v>
      </c>
      <c r="AL21" s="101">
        <v>9</v>
      </c>
      <c r="AM21" s="101">
        <v>9</v>
      </c>
      <c r="AN21" s="101">
        <v>7</v>
      </c>
      <c r="AO21" s="101">
        <v>9</v>
      </c>
      <c r="AP21" s="101">
        <v>9</v>
      </c>
      <c r="AQ21" s="101">
        <v>10</v>
      </c>
      <c r="AR21" s="101">
        <v>7</v>
      </c>
      <c r="AS21" s="101">
        <v>8</v>
      </c>
      <c r="AT21" s="101">
        <v>10</v>
      </c>
      <c r="AU21" s="101">
        <v>8</v>
      </c>
      <c r="AV21" s="101">
        <v>10</v>
      </c>
      <c r="AW21" s="101">
        <v>7</v>
      </c>
      <c r="AX21" s="101"/>
    </row>
    <row r="22" spans="1:50" ht="29.25" customHeight="1">
      <c r="A22" s="66">
        <v>13972</v>
      </c>
      <c r="B22" s="16"/>
      <c r="C22" s="15"/>
      <c r="D22" s="70" t="s">
        <v>17</v>
      </c>
      <c r="E22" s="16" t="s">
        <v>17</v>
      </c>
      <c r="F22" s="53">
        <f t="shared" si="0"/>
        <v>41</v>
      </c>
      <c r="G22" s="53">
        <f t="shared" si="1"/>
        <v>285</v>
      </c>
      <c r="H22" s="54">
        <f t="shared" si="2"/>
        <v>6.95</v>
      </c>
      <c r="I22" s="53">
        <f>I$4-COUNTIF(N22:AE22,"&gt;=5")</f>
        <v>4</v>
      </c>
      <c r="J22" s="53">
        <f t="shared" si="3"/>
        <v>38</v>
      </c>
      <c r="K22" s="53">
        <f t="shared" si="4"/>
        <v>236</v>
      </c>
      <c r="L22" s="54">
        <f t="shared" si="5"/>
        <v>6.21</v>
      </c>
      <c r="M22" s="53">
        <f>M$4-COUNTIF(AF22:AX22,"&gt;=5")</f>
        <v>7</v>
      </c>
      <c r="N22" s="92">
        <v>5</v>
      </c>
      <c r="O22" s="92">
        <v>5</v>
      </c>
      <c r="P22" s="92">
        <v>10</v>
      </c>
      <c r="Q22" s="92">
        <v>7</v>
      </c>
      <c r="R22" s="92">
        <v>4</v>
      </c>
      <c r="S22" s="92">
        <v>7</v>
      </c>
      <c r="T22" s="129">
        <v>10</v>
      </c>
      <c r="U22" s="92">
        <v>10</v>
      </c>
      <c r="V22" s="92">
        <v>9</v>
      </c>
      <c r="W22" s="129">
        <v>3</v>
      </c>
      <c r="X22" s="129">
        <v>0</v>
      </c>
      <c r="Y22" s="129">
        <v>5</v>
      </c>
      <c r="Z22" s="129">
        <v>0</v>
      </c>
      <c r="AA22" s="129">
        <v>8</v>
      </c>
      <c r="AB22" s="129">
        <v>5</v>
      </c>
      <c r="AC22" s="129">
        <v>10</v>
      </c>
      <c r="AD22" s="92">
        <v>9</v>
      </c>
      <c r="AE22" s="129">
        <v>6</v>
      </c>
      <c r="AF22" s="122">
        <v>4</v>
      </c>
      <c r="AG22" s="122">
        <v>5</v>
      </c>
      <c r="AH22" s="122">
        <v>5</v>
      </c>
      <c r="AI22" s="122">
        <v>6</v>
      </c>
      <c r="AJ22" s="122">
        <v>8</v>
      </c>
      <c r="AK22" s="122">
        <v>7</v>
      </c>
      <c r="AL22" s="122">
        <v>7</v>
      </c>
      <c r="AM22" s="122">
        <v>0</v>
      </c>
      <c r="AN22" s="122">
        <v>6</v>
      </c>
      <c r="AO22" s="103">
        <v>5</v>
      </c>
      <c r="AP22" s="103">
        <v>4</v>
      </c>
      <c r="AQ22" s="103">
        <v>9</v>
      </c>
      <c r="AR22" s="103">
        <v>0</v>
      </c>
      <c r="AS22" s="103">
        <v>5</v>
      </c>
      <c r="AT22" s="103">
        <v>0</v>
      </c>
      <c r="AU22" s="103">
        <v>7</v>
      </c>
      <c r="AV22" s="103">
        <v>8</v>
      </c>
      <c r="AW22" s="103">
        <v>0</v>
      </c>
      <c r="AX22" s="103"/>
    </row>
    <row r="23" spans="1:50" s="25" customFormat="1" ht="18.75">
      <c r="A23" s="118">
        <v>14121</v>
      </c>
      <c r="B23" s="16" t="s">
        <v>17</v>
      </c>
      <c r="C23" s="74" t="s">
        <v>17</v>
      </c>
      <c r="D23" s="16" t="s">
        <v>17</v>
      </c>
      <c r="E23" s="16" t="s">
        <v>17</v>
      </c>
      <c r="F23" s="53">
        <f t="shared" si="0"/>
        <v>60</v>
      </c>
      <c r="G23" s="53">
        <f t="shared" si="1"/>
        <v>451</v>
      </c>
      <c r="H23" s="54">
        <f t="shared" si="2"/>
        <v>7.51</v>
      </c>
      <c r="I23" s="53">
        <f>I$4-COUNTIF(N23:AE23,"&gt;=5")</f>
        <v>0</v>
      </c>
      <c r="J23" s="53">
        <f t="shared" si="3"/>
        <v>57</v>
      </c>
      <c r="K23" s="53">
        <f t="shared" si="4"/>
        <v>488</v>
      </c>
      <c r="L23" s="54">
        <f t="shared" si="5"/>
        <v>8.56</v>
      </c>
      <c r="M23" s="53">
        <f>M$4-COUNTIF(AF23:AX23,"&gt;=5")</f>
        <v>1</v>
      </c>
      <c r="N23" s="119">
        <v>5</v>
      </c>
      <c r="O23" s="119">
        <v>8</v>
      </c>
      <c r="P23" s="119">
        <v>10</v>
      </c>
      <c r="Q23" s="119">
        <v>6</v>
      </c>
      <c r="R23" s="119">
        <v>7</v>
      </c>
      <c r="S23" s="119">
        <v>8</v>
      </c>
      <c r="T23" s="123">
        <v>9</v>
      </c>
      <c r="U23" s="119">
        <v>9</v>
      </c>
      <c r="V23" s="119">
        <v>9</v>
      </c>
      <c r="W23" s="123">
        <v>6</v>
      </c>
      <c r="X23" s="124">
        <v>7</v>
      </c>
      <c r="Y23" s="124">
        <v>7</v>
      </c>
      <c r="Z23" s="124">
        <v>7</v>
      </c>
      <c r="AA23" s="124">
        <v>6</v>
      </c>
      <c r="AB23" s="124">
        <v>10</v>
      </c>
      <c r="AC23" s="124">
        <v>9</v>
      </c>
      <c r="AD23" s="125">
        <v>10</v>
      </c>
      <c r="AE23" s="124">
        <v>8</v>
      </c>
      <c r="AF23" s="122">
        <v>8</v>
      </c>
      <c r="AG23" s="122">
        <v>10</v>
      </c>
      <c r="AH23" s="122">
        <v>9</v>
      </c>
      <c r="AI23" s="122">
        <v>6</v>
      </c>
      <c r="AJ23" s="122">
        <v>10</v>
      </c>
      <c r="AK23" s="122">
        <v>9</v>
      </c>
      <c r="AL23" s="122">
        <v>10</v>
      </c>
      <c r="AM23" s="122">
        <v>9</v>
      </c>
      <c r="AN23" s="122">
        <v>7</v>
      </c>
      <c r="AO23" s="103">
        <v>8</v>
      </c>
      <c r="AP23" s="103">
        <v>9</v>
      </c>
      <c r="AQ23" s="103">
        <v>8</v>
      </c>
      <c r="AR23" s="103">
        <v>9</v>
      </c>
      <c r="AS23" s="103">
        <v>8</v>
      </c>
      <c r="AT23" s="103">
        <v>9</v>
      </c>
      <c r="AU23" s="103">
        <v>8</v>
      </c>
      <c r="AV23" s="103">
        <v>10</v>
      </c>
      <c r="AW23" s="103">
        <v>9</v>
      </c>
      <c r="AX23" s="103"/>
    </row>
    <row r="24" spans="1:50" s="26" customFormat="1" ht="18.75">
      <c r="A24" s="118">
        <v>14122</v>
      </c>
      <c r="B24" s="16" t="s">
        <v>118</v>
      </c>
      <c r="C24" s="73" t="s">
        <v>118</v>
      </c>
      <c r="D24" s="16" t="s">
        <v>118</v>
      </c>
      <c r="E24" s="16" t="s">
        <v>118</v>
      </c>
      <c r="F24" s="53">
        <f t="shared" si="0"/>
        <v>60</v>
      </c>
      <c r="G24" s="53">
        <f t="shared" si="1"/>
        <v>448</v>
      </c>
      <c r="H24" s="54">
        <f t="shared" si="2"/>
        <v>7.46</v>
      </c>
      <c r="I24" s="53">
        <f>I$4-COUNTIF(N24:AE24,"&gt;=5")</f>
        <v>0</v>
      </c>
      <c r="J24" s="53">
        <f t="shared" si="3"/>
        <v>57</v>
      </c>
      <c r="K24" s="53">
        <f t="shared" si="4"/>
        <v>512</v>
      </c>
      <c r="L24" s="54">
        <f t="shared" si="5"/>
        <v>8.98</v>
      </c>
      <c r="M24" s="53">
        <f>M$4-COUNTIF(AF24:AX24,"&gt;=5")</f>
        <v>1</v>
      </c>
      <c r="N24" s="119">
        <v>5</v>
      </c>
      <c r="O24" s="119">
        <v>5</v>
      </c>
      <c r="P24" s="119">
        <v>10</v>
      </c>
      <c r="Q24" s="119">
        <v>6</v>
      </c>
      <c r="R24" s="119">
        <v>7</v>
      </c>
      <c r="S24" s="119">
        <v>10</v>
      </c>
      <c r="T24" s="120">
        <v>10</v>
      </c>
      <c r="U24" s="120">
        <v>9</v>
      </c>
      <c r="V24" s="119">
        <v>10</v>
      </c>
      <c r="W24" s="120">
        <v>5</v>
      </c>
      <c r="X24" s="121">
        <v>7</v>
      </c>
      <c r="Y24" s="121">
        <v>7</v>
      </c>
      <c r="Z24" s="121">
        <v>8</v>
      </c>
      <c r="AA24" s="121">
        <v>8</v>
      </c>
      <c r="AB24" s="121">
        <v>10</v>
      </c>
      <c r="AC24" s="121">
        <v>10</v>
      </c>
      <c r="AD24" s="121">
        <v>10</v>
      </c>
      <c r="AE24" s="121">
        <v>7</v>
      </c>
      <c r="AF24" s="122">
        <v>8</v>
      </c>
      <c r="AG24" s="122">
        <v>9</v>
      </c>
      <c r="AH24" s="122">
        <v>10</v>
      </c>
      <c r="AI24" s="122">
        <v>10</v>
      </c>
      <c r="AJ24" s="122">
        <v>10</v>
      </c>
      <c r="AK24" s="122">
        <v>9</v>
      </c>
      <c r="AL24" s="122">
        <v>10</v>
      </c>
      <c r="AM24" s="122">
        <v>9</v>
      </c>
      <c r="AN24" s="122">
        <v>8</v>
      </c>
      <c r="AO24" s="103">
        <v>9</v>
      </c>
      <c r="AP24" s="103">
        <v>9</v>
      </c>
      <c r="AQ24" s="103">
        <v>9</v>
      </c>
      <c r="AR24" s="103">
        <v>9</v>
      </c>
      <c r="AS24" s="103">
        <v>8</v>
      </c>
      <c r="AT24" s="103">
        <v>9</v>
      </c>
      <c r="AU24" s="103">
        <v>8</v>
      </c>
      <c r="AV24" s="103">
        <v>10</v>
      </c>
      <c r="AW24" s="103">
        <v>7</v>
      </c>
      <c r="AX24" s="103"/>
    </row>
    <row r="25" spans="1:50" s="6" customFormat="1" ht="18.75">
      <c r="A25" s="118">
        <v>14123</v>
      </c>
      <c r="B25" s="16" t="s">
        <v>118</v>
      </c>
      <c r="C25" s="73" t="s">
        <v>118</v>
      </c>
      <c r="D25" s="16" t="s">
        <v>118</v>
      </c>
      <c r="E25" s="16" t="s">
        <v>118</v>
      </c>
      <c r="F25" s="53">
        <f t="shared" si="0"/>
        <v>55</v>
      </c>
      <c r="G25" s="53">
        <f t="shared" si="1"/>
        <v>423</v>
      </c>
      <c r="H25" s="54">
        <f t="shared" si="2"/>
        <v>7.69</v>
      </c>
      <c r="I25" s="53">
        <f>I$4-COUNTIF(N25:AE25,"&gt;=5")</f>
        <v>1</v>
      </c>
      <c r="J25" s="53">
        <f t="shared" si="3"/>
        <v>49</v>
      </c>
      <c r="K25" s="53">
        <f t="shared" si="4"/>
        <v>383</v>
      </c>
      <c r="L25" s="54">
        <f t="shared" si="5"/>
        <v>7.81</v>
      </c>
      <c r="M25" s="53">
        <f>M$4-COUNTIF(AF25:AX25,"&gt;=5")</f>
        <v>3</v>
      </c>
      <c r="N25" s="119">
        <v>7</v>
      </c>
      <c r="O25" s="119">
        <v>7</v>
      </c>
      <c r="P25" s="119">
        <v>10</v>
      </c>
      <c r="Q25" s="119">
        <v>6</v>
      </c>
      <c r="R25" s="119">
        <v>6</v>
      </c>
      <c r="S25" s="119">
        <v>10</v>
      </c>
      <c r="T25" s="123">
        <v>10</v>
      </c>
      <c r="U25" s="119">
        <v>9</v>
      </c>
      <c r="V25" s="119">
        <v>10</v>
      </c>
      <c r="W25" s="123">
        <v>7</v>
      </c>
      <c r="X25" s="124">
        <v>6</v>
      </c>
      <c r="Y25" s="124">
        <v>5</v>
      </c>
      <c r="Z25" s="124">
        <v>4</v>
      </c>
      <c r="AA25" s="124">
        <v>9</v>
      </c>
      <c r="AB25" s="124">
        <v>9</v>
      </c>
      <c r="AC25" s="124">
        <v>10</v>
      </c>
      <c r="AD25" s="125">
        <v>10</v>
      </c>
      <c r="AE25" s="124">
        <v>8</v>
      </c>
      <c r="AF25" s="122">
        <v>7</v>
      </c>
      <c r="AG25" s="122">
        <v>6</v>
      </c>
      <c r="AH25" s="122">
        <v>8</v>
      </c>
      <c r="AI25" s="122">
        <v>7</v>
      </c>
      <c r="AJ25" s="122">
        <v>0</v>
      </c>
      <c r="AK25" s="122">
        <v>10</v>
      </c>
      <c r="AL25" s="122">
        <v>10</v>
      </c>
      <c r="AM25" s="122">
        <v>9</v>
      </c>
      <c r="AN25" s="122">
        <v>8</v>
      </c>
      <c r="AO25" s="103">
        <v>8</v>
      </c>
      <c r="AP25" s="103">
        <v>7</v>
      </c>
      <c r="AQ25" s="103">
        <v>9</v>
      </c>
      <c r="AR25" s="103">
        <v>0</v>
      </c>
      <c r="AS25" s="103">
        <v>7</v>
      </c>
      <c r="AT25" s="103">
        <v>9</v>
      </c>
      <c r="AU25" s="103">
        <v>8</v>
      </c>
      <c r="AV25" s="103">
        <v>10</v>
      </c>
      <c r="AW25" s="103">
        <v>7</v>
      </c>
      <c r="AX25" s="103"/>
    </row>
    <row r="26" spans="1:50" s="14" customFormat="1" ht="18.75">
      <c r="A26" s="118">
        <v>14124</v>
      </c>
      <c r="B26" s="16" t="s">
        <v>130</v>
      </c>
      <c r="C26" s="74" t="s">
        <v>130</v>
      </c>
      <c r="D26" s="16" t="s">
        <v>130</v>
      </c>
      <c r="E26" s="16" t="s">
        <v>130</v>
      </c>
      <c r="F26" s="53">
        <f t="shared" si="0"/>
        <v>60</v>
      </c>
      <c r="G26" s="53">
        <f t="shared" si="1"/>
        <v>464</v>
      </c>
      <c r="H26" s="54">
        <f t="shared" si="2"/>
        <v>7.73</v>
      </c>
      <c r="I26" s="53">
        <f>I$4-COUNTIF(N26:AE26,"&gt;=5")</f>
        <v>0</v>
      </c>
      <c r="J26" s="53">
        <f t="shared" si="3"/>
        <v>41</v>
      </c>
      <c r="K26" s="53">
        <f t="shared" si="4"/>
        <v>332</v>
      </c>
      <c r="L26" s="54">
        <f t="shared" si="5"/>
        <v>8.09</v>
      </c>
      <c r="M26" s="53">
        <f>M$4-COUNTIF(AF26:AX26,"&gt;=5")</f>
        <v>5</v>
      </c>
      <c r="N26" s="126">
        <v>6</v>
      </c>
      <c r="O26" s="126">
        <v>8</v>
      </c>
      <c r="P26" s="126">
        <v>10</v>
      </c>
      <c r="Q26" s="126">
        <v>6</v>
      </c>
      <c r="R26" s="126">
        <v>8</v>
      </c>
      <c r="S26" s="126">
        <v>6</v>
      </c>
      <c r="T26" s="126">
        <v>10</v>
      </c>
      <c r="U26" s="126">
        <v>10</v>
      </c>
      <c r="V26" s="126">
        <v>10</v>
      </c>
      <c r="W26" s="126">
        <v>5</v>
      </c>
      <c r="X26" s="100">
        <v>5</v>
      </c>
      <c r="Y26" s="100">
        <v>8</v>
      </c>
      <c r="Z26" s="100">
        <v>9</v>
      </c>
      <c r="AA26" s="100">
        <v>10</v>
      </c>
      <c r="AB26" s="100">
        <v>8</v>
      </c>
      <c r="AC26" s="100">
        <v>10</v>
      </c>
      <c r="AD26" s="100">
        <v>10</v>
      </c>
      <c r="AE26" s="100">
        <v>8</v>
      </c>
      <c r="AF26" s="122">
        <v>0</v>
      </c>
      <c r="AG26" s="122">
        <v>8</v>
      </c>
      <c r="AH26" s="122">
        <v>9</v>
      </c>
      <c r="AI26" s="122">
        <v>6</v>
      </c>
      <c r="AJ26" s="122">
        <v>10</v>
      </c>
      <c r="AK26" s="122">
        <v>9</v>
      </c>
      <c r="AL26" s="122">
        <v>10</v>
      </c>
      <c r="AM26" s="122">
        <v>9</v>
      </c>
      <c r="AN26" s="122">
        <v>8</v>
      </c>
      <c r="AO26" s="103">
        <v>6</v>
      </c>
      <c r="AP26" s="103">
        <v>8</v>
      </c>
      <c r="AQ26" s="103">
        <v>0</v>
      </c>
      <c r="AR26" s="103">
        <v>0</v>
      </c>
      <c r="AS26" s="103">
        <v>9</v>
      </c>
      <c r="AT26" s="103">
        <v>0</v>
      </c>
      <c r="AU26" s="103">
        <v>8</v>
      </c>
      <c r="AV26" s="103">
        <v>10</v>
      </c>
      <c r="AW26" s="103">
        <v>7</v>
      </c>
      <c r="AX26" s="103"/>
    </row>
    <row r="27" spans="1:50" ht="18.75">
      <c r="A27" s="118">
        <v>14125</v>
      </c>
      <c r="B27" s="16" t="s">
        <v>17</v>
      </c>
      <c r="C27" s="15" t="s">
        <v>17</v>
      </c>
      <c r="D27" s="16" t="s">
        <v>17</v>
      </c>
      <c r="E27" s="16" t="s">
        <v>17</v>
      </c>
      <c r="F27" s="53">
        <f t="shared" si="0"/>
        <v>60</v>
      </c>
      <c r="G27" s="53">
        <f t="shared" si="1"/>
        <v>576</v>
      </c>
      <c r="H27" s="54">
        <f t="shared" si="2"/>
        <v>9.6</v>
      </c>
      <c r="I27" s="53">
        <f>I$4-COUNTIF(N27:AE27,"&gt;=5")</f>
        <v>0</v>
      </c>
      <c r="J27" s="53">
        <f t="shared" si="3"/>
        <v>57</v>
      </c>
      <c r="K27" s="53">
        <f t="shared" si="4"/>
        <v>532</v>
      </c>
      <c r="L27" s="54">
        <f t="shared" si="5"/>
        <v>9.33</v>
      </c>
      <c r="M27" s="53">
        <f>M$4-COUNTIF(AF27:AX27,"&gt;=5")</f>
        <v>1</v>
      </c>
      <c r="N27" s="119">
        <v>9</v>
      </c>
      <c r="O27" s="119">
        <v>10</v>
      </c>
      <c r="P27" s="119">
        <v>10</v>
      </c>
      <c r="Q27" s="119">
        <v>7</v>
      </c>
      <c r="R27" s="119">
        <v>10</v>
      </c>
      <c r="S27" s="119">
        <v>8</v>
      </c>
      <c r="T27" s="120">
        <v>10</v>
      </c>
      <c r="U27" s="120">
        <v>9</v>
      </c>
      <c r="V27" s="119">
        <v>10</v>
      </c>
      <c r="W27" s="120">
        <v>10</v>
      </c>
      <c r="X27" s="121">
        <v>10</v>
      </c>
      <c r="Y27" s="121">
        <v>10</v>
      </c>
      <c r="Z27" s="121">
        <v>10</v>
      </c>
      <c r="AA27" s="121">
        <v>10</v>
      </c>
      <c r="AB27" s="121">
        <v>10</v>
      </c>
      <c r="AC27" s="121">
        <v>10</v>
      </c>
      <c r="AD27" s="121">
        <v>9</v>
      </c>
      <c r="AE27" s="121">
        <v>10</v>
      </c>
      <c r="AF27" s="122">
        <v>9</v>
      </c>
      <c r="AG27" s="122">
        <v>10</v>
      </c>
      <c r="AH27" s="122">
        <v>10</v>
      </c>
      <c r="AI27" s="122">
        <v>10</v>
      </c>
      <c r="AJ27" s="122">
        <v>10</v>
      </c>
      <c r="AK27" s="122">
        <v>10</v>
      </c>
      <c r="AL27" s="122">
        <v>10</v>
      </c>
      <c r="AM27" s="122">
        <v>9</v>
      </c>
      <c r="AN27" s="122">
        <v>8</v>
      </c>
      <c r="AO27" s="103">
        <v>8</v>
      </c>
      <c r="AP27" s="103">
        <v>9</v>
      </c>
      <c r="AQ27" s="103">
        <v>10</v>
      </c>
      <c r="AR27" s="103">
        <v>8</v>
      </c>
      <c r="AS27" s="103">
        <v>9</v>
      </c>
      <c r="AT27" s="103">
        <v>10</v>
      </c>
      <c r="AU27" s="103">
        <v>10</v>
      </c>
      <c r="AV27" s="103">
        <v>10</v>
      </c>
      <c r="AW27" s="103">
        <v>9</v>
      </c>
      <c r="AX27" s="103"/>
    </row>
    <row r="28" spans="1:50" ht="15.75">
      <c r="A28" s="130">
        <v>13991</v>
      </c>
      <c r="B28" s="16"/>
      <c r="C28" s="16"/>
      <c r="D28" s="16" t="s">
        <v>118</v>
      </c>
      <c r="E28" s="16" t="s">
        <v>118</v>
      </c>
      <c r="F28" s="53">
        <f>IF(N28&gt;=5,N$5,0)+IF(O28&gt;=5,O$5,0)+IF(P28&gt;=5,P$5,0)+IF(Q28&gt;=5,Q$5,0)+IF(R28&gt;=5,R$5,0)+IF(S28&gt;=5,S$5,0)+IF(T28&gt;=5,T$5,0)+IF(U28&gt;=5,U$5,0)+IF(V28&gt;=5,V$5,0)+IF(W28&gt;=5,W$5,0)+IF(X28&gt;=5,X$5,0)+IF(Y28&gt;=5,Y$5,0)+IF(Z28&gt;=5,Z$5,0)+IF(AA28&gt;=5,AA$5,0)+IF(AB28&gt;=5,AB$5,0)+IF(AC28&gt;=5,AC$5,0)+IF(AD28&gt;=5,AD$5,0)+IF(AE28&gt;=5,AE$5,0)</f>
        <v>44</v>
      </c>
      <c r="G28" s="53">
        <f>IF(N28&gt;=5,N28*N$5,0)+IF(O28&gt;=5,O28*O$5,0)+IF(P28&gt;=5,P28*P$5,0)+IF(Q28&gt;=5,Q28*Q$5,0)+IF(R28&gt;=5,R28*R$5,0)+IF(S28&gt;=5,S28*S$5,0)+IF(T28&gt;=5,T28*T$5,0)+IF(U28&gt;=5,U28*U$5,0)+IF(V28&gt;=5,V28*V$5,0)+IF(W28&gt;=5,W28*W$5,0)+IF(X28&gt;=5,X28*X$5,0)+IF(Y28&gt;=5,Y28*Y$5,0)+IF(Z28&gt;=5,Z28*Z$5,0)+IF(AA28&gt;=5,AA28*AA$5,0)+IF(AB28&gt;=5,AB28*AB$5,0)+IF(AC28&gt;=5,AC28*AC$5,0)+IF(AD28&gt;=5,AD28*AD$5,0)+IF(AE28&gt;=5,AE28*AE$5,0)</f>
        <v>300</v>
      </c>
      <c r="H28" s="54">
        <f>IF(F28&gt;0,ROUNDDOWN(G28/F28,2),"ABS")</f>
        <v>6.81</v>
      </c>
      <c r="I28" s="53">
        <f>I$4-COUNTIF(N28:AE28,"&gt;=5")</f>
        <v>5</v>
      </c>
      <c r="J28" s="53">
        <f>IF(AF28&gt;=5,AF$5,0)+IF(AG28&gt;=5,AG$5,0)+IF(AH28&gt;=5,AH$5,0)+IF(AI28&gt;=5,AI$5,0)+IF(AJ28&gt;=5,AJ$5,0)+IF(AK28&gt;=5,AK$5,0)+IF(AL28&gt;=5,AL$5,0)+IF(AM28&gt;=5,AM$5,0)+IF(AN28&gt;=5,AN$5,0)+IF(AO28&gt;=5,AO$5,0)+IF(AP28&gt;=5,AP$5,0)+IF(AQ28&gt;=5,AQ$5,0)+IF(AR28&gt;=5,AR$5,0)+IF(AS28&gt;=5,AS$5,0)+IF(AT28&gt;=5,AT$5,0)+IF(AU28&gt;=5,AU$5,0)+IF(AV28&gt;=5,AV$5,0)+IF(AW28&gt;=5,AW$5,0)+IF(AX28&gt;=5,AX$5,0)</f>
        <v>25</v>
      </c>
      <c r="K28" s="53">
        <f>IF(AF28&gt;=5,AF28*AF$5,0)+IF(AG28&gt;=5,AG28*AG$5,0)+IF(AH28&gt;=5,AH28*AH$5,0)+IF(AI28&gt;=5,AI28*AI$5,0)+IF(AJ28&gt;=5,AJ28*AJ$5,0)+IF(AK28&gt;=5,AK28*AK$5,0)+IF(AL28&gt;=5,AL28*AL$5,0)+IF(AM28&gt;=5,AM28*AM$5,0)+IF(AN28&gt;=5,AN28*AN$5,0)+IF(AO28&gt;=5,AO28*AO$5,0)+IF(AP28&gt;=5,AP28*AP$5,0)+IF(AQ28&gt;=5,AQ28*AQ$5,0)+IF(AR28&gt;=5,AR28*AR$5,0)+IF(AS28&gt;=5,AS28*AS$5,0)+IF(AT28&gt;=5,AT28*AT$5,0)+IF(AU28&gt;=5,AU28*AU$5,0)+IF(AV28&gt;=5,AV28*AV$5,0)+IF(AW28&gt;=5,AW28*AW$5,0)+IF(AX28&gt;=5,AX28*AX$5,0)</f>
        <v>154</v>
      </c>
      <c r="L28" s="54">
        <f>IF(J28&gt;0,ROUNDDOWN(K28/J28,2),"ABS")</f>
        <v>6.16</v>
      </c>
      <c r="M28" s="53">
        <f>M$4-COUNTIF(AF28:AX28,"&gt;=5")</f>
        <v>10</v>
      </c>
      <c r="N28" s="119">
        <v>5</v>
      </c>
      <c r="O28" s="119">
        <v>5</v>
      </c>
      <c r="P28" s="119">
        <v>9</v>
      </c>
      <c r="Q28" s="119">
        <v>6</v>
      </c>
      <c r="R28" s="119">
        <v>7</v>
      </c>
      <c r="S28" s="119">
        <v>7</v>
      </c>
      <c r="T28" s="120">
        <v>10</v>
      </c>
      <c r="U28" s="120">
        <v>0</v>
      </c>
      <c r="V28" s="119">
        <v>7</v>
      </c>
      <c r="W28" s="120">
        <v>0</v>
      </c>
      <c r="X28" s="121">
        <v>5</v>
      </c>
      <c r="Y28" s="121">
        <v>6</v>
      </c>
      <c r="Z28" s="121">
        <v>0</v>
      </c>
      <c r="AA28" s="121">
        <v>10</v>
      </c>
      <c r="AB28" s="121">
        <v>8</v>
      </c>
      <c r="AC28" s="121">
        <v>0</v>
      </c>
      <c r="AD28" s="121">
        <v>9</v>
      </c>
      <c r="AE28" s="121">
        <v>0</v>
      </c>
      <c r="AF28" s="122">
        <v>0</v>
      </c>
      <c r="AG28" s="122">
        <v>5</v>
      </c>
      <c r="AH28" s="122">
        <v>5</v>
      </c>
      <c r="AI28" s="122">
        <v>0</v>
      </c>
      <c r="AJ28" s="131">
        <v>0</v>
      </c>
      <c r="AK28" s="122">
        <v>7</v>
      </c>
      <c r="AL28" s="122">
        <v>9</v>
      </c>
      <c r="AM28" s="122">
        <v>0</v>
      </c>
      <c r="AN28" s="122">
        <v>7</v>
      </c>
      <c r="AO28" s="103">
        <v>0</v>
      </c>
      <c r="AP28" s="103">
        <v>4</v>
      </c>
      <c r="AQ28" s="103">
        <v>7</v>
      </c>
      <c r="AR28" s="103">
        <v>0</v>
      </c>
      <c r="AS28" s="103">
        <v>6</v>
      </c>
      <c r="AT28" s="103">
        <v>0</v>
      </c>
      <c r="AU28" s="103">
        <v>5</v>
      </c>
      <c r="AV28" s="103">
        <v>9</v>
      </c>
      <c r="AW28" s="103">
        <v>0</v>
      </c>
      <c r="AX28" s="103"/>
    </row>
    <row r="29" spans="1:50" s="6" customFormat="1" ht="24.75" customHeight="1">
      <c r="A29" s="57"/>
      <c r="B29" s="58"/>
      <c r="C29" s="58"/>
      <c r="D29" s="59"/>
      <c r="E29" s="59"/>
      <c r="F29" s="60"/>
      <c r="G29" s="60"/>
      <c r="H29" s="61"/>
      <c r="I29" s="60"/>
      <c r="J29" s="60"/>
      <c r="K29" s="60"/>
      <c r="L29" s="61"/>
      <c r="M29" s="60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8"/>
      <c r="AG29" s="23"/>
      <c r="AH29" s="23"/>
      <c r="AI29" s="23"/>
      <c r="AJ29" s="23"/>
      <c r="AK29" s="23"/>
      <c r="AL29" s="23"/>
      <c r="AM29" s="23"/>
      <c r="AN29" s="23"/>
      <c r="AO29" s="69"/>
      <c r="AP29" s="69"/>
      <c r="AQ29" s="69"/>
      <c r="AR29" s="69"/>
      <c r="AS29" s="69"/>
      <c r="AT29" s="69"/>
      <c r="AU29" s="69"/>
      <c r="AV29" s="69"/>
      <c r="AW29" s="67"/>
      <c r="AX29" s="67"/>
    </row>
    <row r="30" spans="1:50" s="6" customFormat="1" ht="27.75" customHeight="1">
      <c r="A30" s="31">
        <v>14126</v>
      </c>
      <c r="B30" s="16" t="s">
        <v>118</v>
      </c>
      <c r="C30" s="16" t="s">
        <v>118</v>
      </c>
      <c r="D30" s="16" t="s">
        <v>118</v>
      </c>
      <c r="E30" s="16" t="s">
        <v>118</v>
      </c>
      <c r="F30" s="55">
        <f aca="true" t="shared" si="6" ref="F30:F52">IF(N30&gt;=5,N$5,0)+IF(O30&gt;=5,O$5,0)+IF(P30&gt;=5,P$5,0)+IF(Q30&gt;=5,Q$5,0)+IF(R30&gt;=5,R$5,0)+IF(S30&gt;=5,S$5,0)+IF(T30&gt;=5,T$5,0)+IF(U30&gt;=5,U$5,0)+IF(V30&gt;=5,V$5,0)+IF(W30&gt;=5,W$5,0)+IF(X30&gt;=5,X$5,0)+IF(Y30&gt;=5,Y$5,0)+IF(Z30&gt;=5,Z$5,0)+IF(AA30&gt;=5,AA$5,0)+IF(AB30&gt;=5,AB$5,0)+IF(AC30&gt;=5,AC$5,0)+IF(AD30&gt;=5,AD$5,0)+IF(AE30&gt;=5,AE$5,0)</f>
        <v>60</v>
      </c>
      <c r="G30" s="55">
        <f aca="true" t="shared" si="7" ref="G30:G52">IF(N30&gt;=5,N30*N$5,0)+IF(O30&gt;=5,O30*O$5,0)+IF(P30&gt;=5,P30*P$5,0)+IF(Q30&gt;=5,Q30*Q$5,0)+IF(R30&gt;=5,R30*R$5,0)+IF(S30&gt;=5,S30*S$5,0)+IF(T30&gt;=5,T30*T$5,0)+IF(U30&gt;=5,U30*U$5,0)+IF(V30&gt;=5,V30*V$5,0)+IF(W30&gt;=5,W30*W$5,0)+IF(X30&gt;=5,X30*X$5,0)+IF(Y30&gt;=5,Y30*Y$5,0)+IF(Z30&gt;=5,Z30*Z$5,0)+IF(AA30&gt;=5,AA30*AA$5,0)+IF(AB30&gt;=5,AB30*AB$5,0)+IF(AC30&gt;=5,AC30*AC$5,0)+IF(AD30&gt;=5,AD30*AD$5,0)+IF(AE30&gt;=5,AE30*AE$5,0)</f>
        <v>451</v>
      </c>
      <c r="H30" s="18">
        <f aca="true" t="shared" si="8" ref="H30:H52">IF(F30&gt;0,ROUNDDOWN(G30/F30,2),"ABS")</f>
        <v>7.51</v>
      </c>
      <c r="I30" s="55">
        <f>I$4-COUNTIF(N30:AE30,"&gt;=5")</f>
        <v>0</v>
      </c>
      <c r="J30" s="1">
        <f aca="true" t="shared" si="9" ref="J30:J52">IF(AF30&gt;=5,AF$5,0)+IF(AG30&gt;=5,AG$5,0)+IF(AH30&gt;=5,AH$5,0)+IF(AI30&gt;=5,AI$5,0)+IF(AJ30&gt;=5,AJ$5,0)+IF(AK30&gt;=5,AK$5,0)+IF(AL30&gt;=5,AL$5,0)+IF(AM30&gt;=5,AM$5,0)+IF(AN30&gt;=5,AN$5,0)+IF(AO30&gt;=5,AO$5,0)+IF(AP30&gt;=5,AP$5,0)+IF(AQ30&gt;=5,AQ$5,0)+IF(AR30&gt;=5,AR$5,0)+IF(AS30&gt;=5,AS$5,0)+IF(AT30&gt;=5,AT$5,0)+IF(AU30&gt;=5,AU$5,0)+IF(AV30&gt;=5,AV$5,0)+IF(AW30&gt;=5,AW$5,0)+IF(AX30&gt;=5,AX$5,0)</f>
        <v>57</v>
      </c>
      <c r="K30" s="1">
        <f aca="true" t="shared" si="10" ref="K30:K52">IF(AF30&gt;=5,AF30*AF$5,0)+IF(AG30&gt;=5,AG30*AG$5,0)+IF(AH30&gt;=5,AH30*AH$5,0)+IF(AI30&gt;=5,AI30*AI$5,0)+IF(AJ30&gt;=5,AJ30*AJ$5,0)+IF(AK30&gt;=5,AK30*AK$5,0)+IF(AL30&gt;=5,AL30*AL$5,0)+IF(AM30&gt;=5,AM30*AM$5,0)+IF(AN30&gt;=5,AN30*AN$5,0)+IF(AO30&gt;=5,AO30*AO$5,0)+IF(AP30&gt;=5,AP30*AP$5,0)+IF(AQ30&gt;=5,AQ30*AQ$5,0)+IF(AR30&gt;=5,AR30*AR$5,0)+IF(AS30&gt;=5,AS30*AS$5,0)+IF(AT30&gt;=5,AT30*AT$5,0)+IF(AU30&gt;=5,AU30*AU$5,0)+IF(AV30&gt;=5,AV30*AV$5,0)+IF(AW30&gt;=5,AW30*AW$5,0)+IF(AX30&gt;=5,AX30*AX$5,0)</f>
        <v>452</v>
      </c>
      <c r="L30" s="2">
        <f aca="true" t="shared" si="11" ref="L30:L52">IF(J30&gt;0,ROUNDDOWN(K30/J30,2),"ABS")</f>
        <v>7.92</v>
      </c>
      <c r="M30" s="1">
        <f>M$4-COUNTIF(AF30:AX30,"&gt;=5")</f>
        <v>1</v>
      </c>
      <c r="N30" s="36">
        <v>6</v>
      </c>
      <c r="O30" s="36">
        <v>7</v>
      </c>
      <c r="P30" s="36">
        <v>10</v>
      </c>
      <c r="Q30" s="36">
        <v>6</v>
      </c>
      <c r="R30" s="36">
        <v>7</v>
      </c>
      <c r="S30" s="36">
        <v>10</v>
      </c>
      <c r="T30" s="36">
        <v>10</v>
      </c>
      <c r="U30" s="37">
        <v>10</v>
      </c>
      <c r="V30" s="36">
        <v>10</v>
      </c>
      <c r="W30" s="50">
        <v>5</v>
      </c>
      <c r="X30" s="45">
        <v>6</v>
      </c>
      <c r="Y30" s="45">
        <v>6</v>
      </c>
      <c r="Z30" s="45">
        <v>7</v>
      </c>
      <c r="AA30" s="45">
        <v>8</v>
      </c>
      <c r="AB30" s="45">
        <v>9</v>
      </c>
      <c r="AC30" s="45">
        <v>10</v>
      </c>
      <c r="AD30" s="44">
        <v>9</v>
      </c>
      <c r="AE30" s="41">
        <v>8</v>
      </c>
      <c r="AF30" s="22">
        <v>6</v>
      </c>
      <c r="AG30" s="22">
        <v>7</v>
      </c>
      <c r="AH30" s="22">
        <v>9</v>
      </c>
      <c r="AI30" s="22">
        <v>7</v>
      </c>
      <c r="AJ30" s="22">
        <v>10</v>
      </c>
      <c r="AK30" s="22">
        <v>10</v>
      </c>
      <c r="AL30" s="22">
        <v>10</v>
      </c>
      <c r="AM30" s="22">
        <v>9</v>
      </c>
      <c r="AN30" s="22">
        <v>7</v>
      </c>
      <c r="AO30" s="67">
        <v>8</v>
      </c>
      <c r="AP30" s="67">
        <v>8</v>
      </c>
      <c r="AQ30" s="67">
        <v>7</v>
      </c>
      <c r="AR30" s="67">
        <v>7</v>
      </c>
      <c r="AS30" s="67">
        <v>8</v>
      </c>
      <c r="AT30" s="67">
        <v>9</v>
      </c>
      <c r="AU30" s="67">
        <v>6</v>
      </c>
      <c r="AV30" s="67">
        <v>10</v>
      </c>
      <c r="AW30" s="67">
        <v>10</v>
      </c>
      <c r="AX30" s="67"/>
    </row>
    <row r="31" spans="1:50" s="6" customFormat="1" ht="18.75">
      <c r="A31" s="31">
        <v>14127</v>
      </c>
      <c r="B31" s="16" t="s">
        <v>118</v>
      </c>
      <c r="C31" s="16" t="s">
        <v>118</v>
      </c>
      <c r="D31" s="56" t="s">
        <v>118</v>
      </c>
      <c r="E31" s="15" t="s">
        <v>118</v>
      </c>
      <c r="F31" s="55">
        <f t="shared" si="6"/>
        <v>60</v>
      </c>
      <c r="G31" s="55">
        <f t="shared" si="7"/>
        <v>465</v>
      </c>
      <c r="H31" s="18">
        <f t="shared" si="8"/>
        <v>7.75</v>
      </c>
      <c r="I31" s="55">
        <f>I$4-COUNTIF(N31:AE31,"&gt;=5")</f>
        <v>0</v>
      </c>
      <c r="J31" s="1">
        <f t="shared" si="9"/>
        <v>48</v>
      </c>
      <c r="K31" s="1">
        <f t="shared" si="10"/>
        <v>407</v>
      </c>
      <c r="L31" s="2">
        <f t="shared" si="11"/>
        <v>8.47</v>
      </c>
      <c r="M31" s="1">
        <f>M$4-COUNTIF(AF31:AX31,"&gt;=5")</f>
        <v>3</v>
      </c>
      <c r="N31" s="36">
        <v>8</v>
      </c>
      <c r="O31" s="36">
        <v>9</v>
      </c>
      <c r="P31" s="36">
        <v>10</v>
      </c>
      <c r="Q31" s="36">
        <v>6</v>
      </c>
      <c r="R31" s="36">
        <v>6</v>
      </c>
      <c r="S31" s="36">
        <v>7</v>
      </c>
      <c r="T31" s="36">
        <v>10</v>
      </c>
      <c r="U31" s="37">
        <v>9</v>
      </c>
      <c r="V31" s="36">
        <v>7</v>
      </c>
      <c r="W31" s="50">
        <v>6</v>
      </c>
      <c r="X31" s="45">
        <v>8</v>
      </c>
      <c r="Y31" s="45">
        <v>7</v>
      </c>
      <c r="Z31" s="45">
        <v>8</v>
      </c>
      <c r="AA31" s="45">
        <v>8</v>
      </c>
      <c r="AB31" s="45">
        <v>9</v>
      </c>
      <c r="AC31" s="45">
        <v>10</v>
      </c>
      <c r="AD31" s="44">
        <v>9</v>
      </c>
      <c r="AE31" s="41">
        <v>7</v>
      </c>
      <c r="AF31" s="22">
        <v>4</v>
      </c>
      <c r="AG31" s="22">
        <v>8</v>
      </c>
      <c r="AH31" s="22">
        <v>10</v>
      </c>
      <c r="AI31" s="22">
        <v>9</v>
      </c>
      <c r="AJ31" s="22">
        <v>10</v>
      </c>
      <c r="AK31" s="22">
        <v>10</v>
      </c>
      <c r="AL31" s="22">
        <v>10</v>
      </c>
      <c r="AM31" s="22">
        <v>8</v>
      </c>
      <c r="AN31" s="22">
        <v>8</v>
      </c>
      <c r="AO31" s="67">
        <v>7</v>
      </c>
      <c r="AP31" s="67">
        <v>8</v>
      </c>
      <c r="AQ31" s="67">
        <v>8</v>
      </c>
      <c r="AR31" s="67">
        <v>8</v>
      </c>
      <c r="AS31" s="67">
        <v>8</v>
      </c>
      <c r="AT31" s="67">
        <v>0</v>
      </c>
      <c r="AU31" s="67">
        <v>8</v>
      </c>
      <c r="AV31" s="67">
        <v>10</v>
      </c>
      <c r="AW31" s="67">
        <v>6</v>
      </c>
      <c r="AX31" s="67"/>
    </row>
    <row r="32" spans="1:50" s="6" customFormat="1" ht="18.75">
      <c r="A32" s="31">
        <v>14128</v>
      </c>
      <c r="B32" s="16" t="s">
        <v>118</v>
      </c>
      <c r="C32" s="16" t="s">
        <v>118</v>
      </c>
      <c r="D32" s="16" t="s">
        <v>118</v>
      </c>
      <c r="E32" s="16"/>
      <c r="F32" s="55">
        <f t="shared" si="6"/>
        <v>50</v>
      </c>
      <c r="G32" s="55">
        <f t="shared" si="7"/>
        <v>331</v>
      </c>
      <c r="H32" s="18">
        <f t="shared" si="8"/>
        <v>6.62</v>
      </c>
      <c r="I32" s="55">
        <f>I$4-COUNTIF(N32:AE32,"&gt;=5")</f>
        <v>3</v>
      </c>
      <c r="J32" s="1">
        <f t="shared" si="9"/>
        <v>29</v>
      </c>
      <c r="K32" s="1">
        <f t="shared" si="10"/>
        <v>196</v>
      </c>
      <c r="L32" s="2">
        <f t="shared" si="11"/>
        <v>6.75</v>
      </c>
      <c r="M32" s="1">
        <f>M$4-COUNTIF(AF32:AX32,"&gt;=5")</f>
        <v>9</v>
      </c>
      <c r="N32" s="40">
        <v>5</v>
      </c>
      <c r="O32" s="40">
        <v>6</v>
      </c>
      <c r="P32" s="40">
        <v>10</v>
      </c>
      <c r="Q32" s="40">
        <v>6</v>
      </c>
      <c r="R32" s="40">
        <v>6</v>
      </c>
      <c r="S32" s="40">
        <v>8</v>
      </c>
      <c r="T32" s="40">
        <v>10</v>
      </c>
      <c r="U32" s="40">
        <v>9</v>
      </c>
      <c r="V32" s="40">
        <v>7</v>
      </c>
      <c r="W32" s="49">
        <v>0</v>
      </c>
      <c r="X32" s="35">
        <v>5</v>
      </c>
      <c r="Y32" s="35">
        <v>6</v>
      </c>
      <c r="Z32" s="35">
        <v>0</v>
      </c>
      <c r="AA32" s="35">
        <v>8</v>
      </c>
      <c r="AB32" s="35">
        <v>6</v>
      </c>
      <c r="AC32" s="35">
        <v>10</v>
      </c>
      <c r="AD32" s="35">
        <v>0</v>
      </c>
      <c r="AE32" s="35">
        <v>5</v>
      </c>
      <c r="AF32" s="23">
        <v>0</v>
      </c>
      <c r="AG32" s="23">
        <v>5</v>
      </c>
      <c r="AH32" s="23">
        <v>7</v>
      </c>
      <c r="AI32" s="23">
        <v>2</v>
      </c>
      <c r="AJ32" s="23">
        <v>8</v>
      </c>
      <c r="AK32" s="23">
        <v>7</v>
      </c>
      <c r="AL32" s="23">
        <v>10</v>
      </c>
      <c r="AM32" s="23">
        <v>7</v>
      </c>
      <c r="AN32" s="23">
        <v>6</v>
      </c>
      <c r="AO32" s="69">
        <v>0</v>
      </c>
      <c r="AP32" s="69">
        <v>0</v>
      </c>
      <c r="AQ32" s="69">
        <v>8</v>
      </c>
      <c r="AR32" s="69">
        <v>0</v>
      </c>
      <c r="AS32" s="69">
        <v>7</v>
      </c>
      <c r="AT32" s="69">
        <v>0</v>
      </c>
      <c r="AU32" s="69">
        <v>5</v>
      </c>
      <c r="AV32" s="69">
        <v>0</v>
      </c>
      <c r="AW32" s="69">
        <v>0</v>
      </c>
      <c r="AX32" s="69"/>
    </row>
    <row r="33" spans="1:50" s="6" customFormat="1" ht="17.25" customHeight="1">
      <c r="A33" s="31">
        <v>14129</v>
      </c>
      <c r="B33" s="16" t="s">
        <v>17</v>
      </c>
      <c r="C33" s="16" t="s">
        <v>17</v>
      </c>
      <c r="D33" s="16" t="s">
        <v>17</v>
      </c>
      <c r="E33" s="16" t="s">
        <v>17</v>
      </c>
      <c r="F33" s="55">
        <f t="shared" si="6"/>
        <v>60</v>
      </c>
      <c r="G33" s="55">
        <f t="shared" si="7"/>
        <v>515</v>
      </c>
      <c r="H33" s="18">
        <f t="shared" si="8"/>
        <v>8.58</v>
      </c>
      <c r="I33" s="55">
        <f>I$4-COUNTIF(N33:AE33,"&gt;=5")</f>
        <v>0</v>
      </c>
      <c r="J33" s="1">
        <f t="shared" si="9"/>
        <v>57</v>
      </c>
      <c r="K33" s="1">
        <f t="shared" si="10"/>
        <v>482</v>
      </c>
      <c r="L33" s="2">
        <f t="shared" si="11"/>
        <v>8.45</v>
      </c>
      <c r="M33" s="1">
        <f>M$4-COUNTIF(AF33:AX33,"&gt;=5")</f>
        <v>1</v>
      </c>
      <c r="N33" s="36">
        <v>7</v>
      </c>
      <c r="O33" s="36">
        <v>8</v>
      </c>
      <c r="P33" s="36">
        <v>10</v>
      </c>
      <c r="Q33" s="36">
        <v>7</v>
      </c>
      <c r="R33" s="36">
        <v>8</v>
      </c>
      <c r="S33" s="36">
        <v>8</v>
      </c>
      <c r="T33" s="37">
        <v>9</v>
      </c>
      <c r="U33" s="36">
        <v>10</v>
      </c>
      <c r="V33" s="36">
        <v>10</v>
      </c>
      <c r="W33" s="43">
        <v>7</v>
      </c>
      <c r="X33" s="41">
        <v>9</v>
      </c>
      <c r="Y33" s="41">
        <v>9</v>
      </c>
      <c r="Z33" s="41">
        <v>9</v>
      </c>
      <c r="AA33" s="41">
        <v>10</v>
      </c>
      <c r="AB33" s="41">
        <v>9</v>
      </c>
      <c r="AC33" s="41">
        <v>9</v>
      </c>
      <c r="AD33" s="42">
        <v>10</v>
      </c>
      <c r="AE33" s="41">
        <v>9</v>
      </c>
      <c r="AF33" s="22">
        <v>7</v>
      </c>
      <c r="AG33" s="22">
        <v>9</v>
      </c>
      <c r="AH33" s="22">
        <v>10</v>
      </c>
      <c r="AI33" s="22">
        <v>7</v>
      </c>
      <c r="AJ33" s="22">
        <v>10</v>
      </c>
      <c r="AK33" s="22">
        <v>10</v>
      </c>
      <c r="AL33" s="22">
        <v>8</v>
      </c>
      <c r="AM33" s="22">
        <v>9</v>
      </c>
      <c r="AN33" s="22">
        <v>9</v>
      </c>
      <c r="AO33" s="67">
        <v>5</v>
      </c>
      <c r="AP33" s="67">
        <v>8</v>
      </c>
      <c r="AQ33" s="67">
        <v>10</v>
      </c>
      <c r="AR33" s="67">
        <v>8</v>
      </c>
      <c r="AS33" s="67">
        <v>9</v>
      </c>
      <c r="AT33" s="67">
        <v>10</v>
      </c>
      <c r="AU33" s="67">
        <v>9</v>
      </c>
      <c r="AV33" s="67">
        <v>9</v>
      </c>
      <c r="AW33" s="67">
        <v>7</v>
      </c>
      <c r="AX33" s="67"/>
    </row>
    <row r="34" spans="1:50" s="6" customFormat="1" ht="18.75">
      <c r="A34" s="31">
        <v>14130</v>
      </c>
      <c r="B34" s="16" t="s">
        <v>130</v>
      </c>
      <c r="C34" s="16" t="s">
        <v>130</v>
      </c>
      <c r="D34" s="16" t="s">
        <v>130</v>
      </c>
      <c r="E34" s="16" t="s">
        <v>130</v>
      </c>
      <c r="F34" s="55">
        <f t="shared" si="6"/>
        <v>60</v>
      </c>
      <c r="G34" s="55">
        <f t="shared" si="7"/>
        <v>553</v>
      </c>
      <c r="H34" s="18">
        <f t="shared" si="8"/>
        <v>9.21</v>
      </c>
      <c r="I34" s="55">
        <f>I$4-COUNTIF(N34:AE34,"&gt;=5")</f>
        <v>0</v>
      </c>
      <c r="J34" s="1">
        <f t="shared" si="9"/>
        <v>57</v>
      </c>
      <c r="K34" s="1">
        <f t="shared" si="10"/>
        <v>559</v>
      </c>
      <c r="L34" s="2">
        <f t="shared" si="11"/>
        <v>9.8</v>
      </c>
      <c r="M34" s="1">
        <f>M$4-COUNTIF(AF34:AX34,"&gt;=5")</f>
        <v>1</v>
      </c>
      <c r="N34" s="36">
        <v>9</v>
      </c>
      <c r="O34" s="36">
        <v>10</v>
      </c>
      <c r="P34" s="36">
        <v>10</v>
      </c>
      <c r="Q34" s="36">
        <v>6</v>
      </c>
      <c r="R34" s="36">
        <v>10</v>
      </c>
      <c r="S34" s="36">
        <v>9</v>
      </c>
      <c r="T34" s="37">
        <v>10</v>
      </c>
      <c r="U34" s="36">
        <v>10</v>
      </c>
      <c r="V34" s="38">
        <v>10</v>
      </c>
      <c r="W34" s="43">
        <v>6</v>
      </c>
      <c r="X34" s="44">
        <v>10</v>
      </c>
      <c r="Y34" s="44">
        <v>10</v>
      </c>
      <c r="Z34" s="44">
        <v>10</v>
      </c>
      <c r="AA34" s="44">
        <v>10</v>
      </c>
      <c r="AB34" s="44">
        <v>9</v>
      </c>
      <c r="AC34" s="44">
        <v>10</v>
      </c>
      <c r="AD34" s="45">
        <v>10</v>
      </c>
      <c r="AE34" s="44">
        <v>9</v>
      </c>
      <c r="AF34" s="22">
        <v>10</v>
      </c>
      <c r="AG34" s="22">
        <v>10</v>
      </c>
      <c r="AH34" s="22">
        <v>10</v>
      </c>
      <c r="AI34" s="22">
        <v>10</v>
      </c>
      <c r="AJ34" s="22">
        <v>10</v>
      </c>
      <c r="AK34" s="22">
        <v>10</v>
      </c>
      <c r="AL34" s="22">
        <v>10</v>
      </c>
      <c r="AM34" s="22">
        <v>9</v>
      </c>
      <c r="AN34" s="22">
        <v>9</v>
      </c>
      <c r="AO34" s="67">
        <v>10</v>
      </c>
      <c r="AP34" s="67">
        <v>9</v>
      </c>
      <c r="AQ34" s="67">
        <v>10</v>
      </c>
      <c r="AR34" s="67">
        <v>10</v>
      </c>
      <c r="AS34" s="67">
        <v>10</v>
      </c>
      <c r="AT34" s="67">
        <v>10</v>
      </c>
      <c r="AU34" s="67">
        <v>10</v>
      </c>
      <c r="AV34" s="67">
        <v>10</v>
      </c>
      <c r="AW34" s="67">
        <v>7</v>
      </c>
      <c r="AX34" s="67"/>
    </row>
    <row r="35" spans="1:50" s="6" customFormat="1" ht="18.75">
      <c r="A35" s="31">
        <v>14132</v>
      </c>
      <c r="B35" s="16" t="s">
        <v>118</v>
      </c>
      <c r="C35" s="16" t="s">
        <v>118</v>
      </c>
      <c r="D35" s="16" t="s">
        <v>118</v>
      </c>
      <c r="E35" s="16" t="s">
        <v>118</v>
      </c>
      <c r="F35" s="55">
        <f t="shared" si="6"/>
        <v>60</v>
      </c>
      <c r="G35" s="55">
        <f t="shared" si="7"/>
        <v>511</v>
      </c>
      <c r="H35" s="18">
        <f t="shared" si="8"/>
        <v>8.51</v>
      </c>
      <c r="I35" s="55">
        <f>I$4-COUNTIF(N35:AE35,"&gt;=5")</f>
        <v>0</v>
      </c>
      <c r="J35" s="1">
        <f t="shared" si="9"/>
        <v>57</v>
      </c>
      <c r="K35" s="1">
        <f t="shared" si="10"/>
        <v>529</v>
      </c>
      <c r="L35" s="2">
        <f t="shared" si="11"/>
        <v>9.28</v>
      </c>
      <c r="M35" s="1">
        <f>M$4-COUNTIF(AF35:AX35,"&gt;=5")</f>
        <v>1</v>
      </c>
      <c r="N35" s="36">
        <v>6</v>
      </c>
      <c r="O35" s="36">
        <v>8</v>
      </c>
      <c r="P35" s="36">
        <v>10</v>
      </c>
      <c r="Q35" s="36">
        <v>6</v>
      </c>
      <c r="R35" s="36">
        <v>8</v>
      </c>
      <c r="S35" s="36">
        <v>10</v>
      </c>
      <c r="T35" s="37">
        <v>10</v>
      </c>
      <c r="U35" s="39">
        <v>9</v>
      </c>
      <c r="V35" s="37">
        <v>10</v>
      </c>
      <c r="W35" s="43">
        <v>6</v>
      </c>
      <c r="X35" s="41">
        <v>10</v>
      </c>
      <c r="Y35" s="41">
        <v>7</v>
      </c>
      <c r="Z35" s="41">
        <v>9</v>
      </c>
      <c r="AA35" s="41">
        <v>10</v>
      </c>
      <c r="AB35" s="41">
        <v>10</v>
      </c>
      <c r="AC35" s="41">
        <v>10</v>
      </c>
      <c r="AD35" s="47">
        <v>9</v>
      </c>
      <c r="AE35" s="48">
        <v>9</v>
      </c>
      <c r="AF35" s="22">
        <v>10</v>
      </c>
      <c r="AG35" s="22">
        <v>9</v>
      </c>
      <c r="AH35" s="22">
        <v>10</v>
      </c>
      <c r="AI35" s="22">
        <v>9</v>
      </c>
      <c r="AJ35" s="22">
        <v>10</v>
      </c>
      <c r="AK35" s="22">
        <v>10</v>
      </c>
      <c r="AL35" s="22">
        <v>10</v>
      </c>
      <c r="AM35" s="22">
        <v>9</v>
      </c>
      <c r="AN35" s="22">
        <v>9</v>
      </c>
      <c r="AO35" s="67">
        <v>8</v>
      </c>
      <c r="AP35" s="67">
        <v>9</v>
      </c>
      <c r="AQ35" s="67">
        <v>10</v>
      </c>
      <c r="AR35" s="67">
        <v>8</v>
      </c>
      <c r="AS35" s="67">
        <v>9</v>
      </c>
      <c r="AT35" s="67">
        <v>10</v>
      </c>
      <c r="AU35" s="67">
        <v>10</v>
      </c>
      <c r="AV35" s="67">
        <v>10</v>
      </c>
      <c r="AW35" s="67">
        <v>7</v>
      </c>
      <c r="AX35" s="67"/>
    </row>
    <row r="36" spans="1:50" s="6" customFormat="1" ht="18.75">
      <c r="A36" s="31">
        <v>14133</v>
      </c>
      <c r="B36" s="16" t="s">
        <v>17</v>
      </c>
      <c r="C36" s="16" t="s">
        <v>17</v>
      </c>
      <c r="D36" s="16" t="s">
        <v>17</v>
      </c>
      <c r="E36" s="16" t="s">
        <v>17</v>
      </c>
      <c r="F36" s="55">
        <f t="shared" si="6"/>
        <v>60</v>
      </c>
      <c r="G36" s="55">
        <f t="shared" si="7"/>
        <v>457</v>
      </c>
      <c r="H36" s="18">
        <f t="shared" si="8"/>
        <v>7.61</v>
      </c>
      <c r="I36" s="55">
        <f>I$4-COUNTIF(N36:AE36,"&gt;=5")</f>
        <v>0</v>
      </c>
      <c r="J36" s="1">
        <f t="shared" si="9"/>
        <v>57</v>
      </c>
      <c r="K36" s="1">
        <f t="shared" si="10"/>
        <v>468</v>
      </c>
      <c r="L36" s="2">
        <f t="shared" si="11"/>
        <v>8.21</v>
      </c>
      <c r="M36" s="1">
        <f>M$4-COUNTIF(AF36:AX36,"&gt;=5")</f>
        <v>1</v>
      </c>
      <c r="N36" s="36">
        <v>8</v>
      </c>
      <c r="O36" s="36">
        <v>9</v>
      </c>
      <c r="P36" s="36">
        <v>10</v>
      </c>
      <c r="Q36" s="36">
        <v>6</v>
      </c>
      <c r="R36" s="36">
        <v>7</v>
      </c>
      <c r="S36" s="36">
        <v>7</v>
      </c>
      <c r="T36" s="37">
        <v>10</v>
      </c>
      <c r="U36" s="36">
        <v>9</v>
      </c>
      <c r="V36" s="36">
        <v>7</v>
      </c>
      <c r="W36" s="50">
        <v>6</v>
      </c>
      <c r="X36" s="45">
        <v>6</v>
      </c>
      <c r="Y36" s="45">
        <v>7</v>
      </c>
      <c r="Z36" s="45">
        <v>7</v>
      </c>
      <c r="AA36" s="44">
        <v>9</v>
      </c>
      <c r="AB36" s="41">
        <v>7</v>
      </c>
      <c r="AC36" s="41">
        <v>10</v>
      </c>
      <c r="AD36" s="42">
        <v>9</v>
      </c>
      <c r="AE36" s="41">
        <v>8</v>
      </c>
      <c r="AF36" s="23">
        <v>7</v>
      </c>
      <c r="AG36" s="23">
        <v>7</v>
      </c>
      <c r="AH36" s="23">
        <v>10</v>
      </c>
      <c r="AI36" s="23">
        <v>9</v>
      </c>
      <c r="AJ36" s="23">
        <v>10</v>
      </c>
      <c r="AK36" s="23">
        <v>8</v>
      </c>
      <c r="AL36" s="23">
        <v>10</v>
      </c>
      <c r="AM36" s="23">
        <v>8</v>
      </c>
      <c r="AN36" s="23">
        <v>7</v>
      </c>
      <c r="AO36" s="69">
        <v>6</v>
      </c>
      <c r="AP36" s="69">
        <v>8</v>
      </c>
      <c r="AQ36" s="69">
        <v>10</v>
      </c>
      <c r="AR36" s="69">
        <v>8</v>
      </c>
      <c r="AS36" s="69">
        <v>8</v>
      </c>
      <c r="AT36" s="69">
        <v>9</v>
      </c>
      <c r="AU36" s="69">
        <v>9</v>
      </c>
      <c r="AV36" s="69">
        <v>10</v>
      </c>
      <c r="AW36" s="69">
        <v>7</v>
      </c>
      <c r="AX36" s="69"/>
    </row>
    <row r="37" spans="1:50" ht="18.75">
      <c r="A37" s="31">
        <v>14134</v>
      </c>
      <c r="B37" s="16" t="s">
        <v>118</v>
      </c>
      <c r="C37" s="16" t="s">
        <v>118</v>
      </c>
      <c r="D37" s="16" t="s">
        <v>118</v>
      </c>
      <c r="E37" s="16" t="s">
        <v>118</v>
      </c>
      <c r="F37" s="55">
        <f t="shared" si="6"/>
        <v>55</v>
      </c>
      <c r="G37" s="55">
        <f t="shared" si="7"/>
        <v>427</v>
      </c>
      <c r="H37" s="18">
        <f t="shared" si="8"/>
        <v>7.76</v>
      </c>
      <c r="I37" s="55">
        <f>I$4-COUNTIF(N37:AE37,"&gt;=5")</f>
        <v>1</v>
      </c>
      <c r="J37" s="1">
        <f t="shared" si="9"/>
        <v>48</v>
      </c>
      <c r="K37" s="1">
        <f t="shared" si="10"/>
        <v>379</v>
      </c>
      <c r="L37" s="2">
        <f t="shared" si="11"/>
        <v>7.89</v>
      </c>
      <c r="M37" s="1">
        <f>M$4-COUNTIF(AF37:AX37,"&gt;=5")</f>
        <v>3</v>
      </c>
      <c r="N37" s="36">
        <v>8</v>
      </c>
      <c r="O37" s="36">
        <v>8</v>
      </c>
      <c r="P37" s="36">
        <v>10</v>
      </c>
      <c r="Q37" s="36">
        <v>6</v>
      </c>
      <c r="R37" s="36">
        <v>7</v>
      </c>
      <c r="S37" s="36">
        <v>8</v>
      </c>
      <c r="T37" s="37">
        <v>10</v>
      </c>
      <c r="U37" s="36">
        <v>9</v>
      </c>
      <c r="V37" s="36">
        <v>7</v>
      </c>
      <c r="W37" s="43">
        <v>5</v>
      </c>
      <c r="X37" s="41">
        <v>7</v>
      </c>
      <c r="Y37" s="41">
        <v>7</v>
      </c>
      <c r="Z37" s="41">
        <v>4</v>
      </c>
      <c r="AA37" s="41">
        <v>10</v>
      </c>
      <c r="AB37" s="41">
        <v>8</v>
      </c>
      <c r="AC37" s="41">
        <v>10</v>
      </c>
      <c r="AD37" s="42">
        <v>9</v>
      </c>
      <c r="AE37" s="41">
        <v>8</v>
      </c>
      <c r="AF37" s="22">
        <v>0</v>
      </c>
      <c r="AG37" s="22">
        <v>7</v>
      </c>
      <c r="AH37" s="22">
        <v>9</v>
      </c>
      <c r="AI37" s="22">
        <v>7</v>
      </c>
      <c r="AJ37" s="22">
        <v>10</v>
      </c>
      <c r="AK37" s="22">
        <v>8</v>
      </c>
      <c r="AL37" s="22">
        <v>10</v>
      </c>
      <c r="AM37" s="22">
        <v>7</v>
      </c>
      <c r="AN37" s="22">
        <v>6</v>
      </c>
      <c r="AO37" s="67">
        <v>7</v>
      </c>
      <c r="AP37" s="67">
        <v>8</v>
      </c>
      <c r="AQ37" s="67">
        <v>8</v>
      </c>
      <c r="AR37" s="67">
        <v>4</v>
      </c>
      <c r="AS37" s="67">
        <v>8</v>
      </c>
      <c r="AT37" s="67">
        <v>8</v>
      </c>
      <c r="AU37" s="67">
        <v>7</v>
      </c>
      <c r="AV37" s="67">
        <v>10</v>
      </c>
      <c r="AW37" s="67">
        <v>10</v>
      </c>
      <c r="AX37" s="67"/>
    </row>
    <row r="38" spans="1:50" s="6" customFormat="1" ht="18.75">
      <c r="A38" s="31">
        <v>14135</v>
      </c>
      <c r="B38" s="16" t="s">
        <v>118</v>
      </c>
      <c r="C38" s="16" t="s">
        <v>118</v>
      </c>
      <c r="D38" s="16" t="s">
        <v>118</v>
      </c>
      <c r="E38" s="16" t="s">
        <v>118</v>
      </c>
      <c r="F38" s="55">
        <f t="shared" si="6"/>
        <v>60</v>
      </c>
      <c r="G38" s="55">
        <f t="shared" si="7"/>
        <v>516</v>
      </c>
      <c r="H38" s="18">
        <f t="shared" si="8"/>
        <v>8.6</v>
      </c>
      <c r="I38" s="55">
        <f>I$4-COUNTIF(N38:AE38,"&gt;=5")</f>
        <v>0</v>
      </c>
      <c r="J38" s="1">
        <f t="shared" si="9"/>
        <v>57</v>
      </c>
      <c r="K38" s="1">
        <f t="shared" si="10"/>
        <v>495</v>
      </c>
      <c r="L38" s="2">
        <f t="shared" si="11"/>
        <v>8.68</v>
      </c>
      <c r="M38" s="1">
        <f>M$4-COUNTIF(AF38:AX38,"&gt;=5")</f>
        <v>1</v>
      </c>
      <c r="N38" s="36">
        <v>7</v>
      </c>
      <c r="O38" s="36">
        <v>8</v>
      </c>
      <c r="P38" s="36">
        <v>10</v>
      </c>
      <c r="Q38" s="36">
        <v>7</v>
      </c>
      <c r="R38" s="36">
        <v>9</v>
      </c>
      <c r="S38" s="36">
        <v>9</v>
      </c>
      <c r="T38" s="39">
        <v>10</v>
      </c>
      <c r="U38" s="39">
        <v>9</v>
      </c>
      <c r="V38" s="36">
        <v>10</v>
      </c>
      <c r="W38" s="46">
        <v>6</v>
      </c>
      <c r="X38" s="47">
        <v>9</v>
      </c>
      <c r="Y38" s="47">
        <v>7</v>
      </c>
      <c r="Z38" s="47">
        <v>9</v>
      </c>
      <c r="AA38" s="47">
        <v>10</v>
      </c>
      <c r="AB38" s="47">
        <v>10</v>
      </c>
      <c r="AC38" s="47">
        <v>10</v>
      </c>
      <c r="AD38" s="47">
        <v>9</v>
      </c>
      <c r="AE38" s="47">
        <v>9</v>
      </c>
      <c r="AF38" s="23">
        <v>7</v>
      </c>
      <c r="AG38" s="23">
        <v>9</v>
      </c>
      <c r="AH38" s="23">
        <v>10</v>
      </c>
      <c r="AI38" s="23">
        <v>9</v>
      </c>
      <c r="AJ38" s="23">
        <v>10</v>
      </c>
      <c r="AK38" s="23">
        <v>10</v>
      </c>
      <c r="AL38" s="23">
        <v>10</v>
      </c>
      <c r="AM38" s="23">
        <v>9</v>
      </c>
      <c r="AN38" s="23">
        <v>9</v>
      </c>
      <c r="AO38" s="69">
        <v>7</v>
      </c>
      <c r="AP38" s="69">
        <v>8</v>
      </c>
      <c r="AQ38" s="69">
        <v>10</v>
      </c>
      <c r="AR38" s="69">
        <v>7</v>
      </c>
      <c r="AS38" s="69">
        <v>9</v>
      </c>
      <c r="AT38" s="69">
        <v>9</v>
      </c>
      <c r="AU38" s="69">
        <v>9</v>
      </c>
      <c r="AV38" s="69">
        <v>10</v>
      </c>
      <c r="AW38" s="69">
        <v>7</v>
      </c>
      <c r="AX38" s="69"/>
    </row>
    <row r="39" spans="1:50" ht="18.75">
      <c r="A39" s="31">
        <v>14137</v>
      </c>
      <c r="B39" s="16" t="s">
        <v>118</v>
      </c>
      <c r="C39" s="16" t="s">
        <v>118</v>
      </c>
      <c r="D39" s="16" t="s">
        <v>118</v>
      </c>
      <c r="E39" s="16"/>
      <c r="F39" s="55">
        <f t="shared" si="6"/>
        <v>46</v>
      </c>
      <c r="G39" s="55">
        <f t="shared" si="7"/>
        <v>322</v>
      </c>
      <c r="H39" s="18">
        <f t="shared" si="8"/>
        <v>7</v>
      </c>
      <c r="I39" s="55">
        <f>I$4-COUNTIF(N39:AE39,"&gt;=5")</f>
        <v>3</v>
      </c>
      <c r="J39" s="1">
        <f t="shared" si="9"/>
        <v>39</v>
      </c>
      <c r="K39" s="1">
        <f t="shared" si="10"/>
        <v>273</v>
      </c>
      <c r="L39" s="2">
        <f t="shared" si="11"/>
        <v>7</v>
      </c>
      <c r="M39" s="1">
        <f>M$4-COUNTIF(AF39:AX39,"&gt;=5")</f>
        <v>6</v>
      </c>
      <c r="N39" s="40">
        <v>5</v>
      </c>
      <c r="O39" s="40">
        <v>5</v>
      </c>
      <c r="P39" s="40">
        <v>10</v>
      </c>
      <c r="Q39" s="40">
        <v>6</v>
      </c>
      <c r="R39" s="40">
        <v>6</v>
      </c>
      <c r="S39" s="40">
        <v>7</v>
      </c>
      <c r="T39" s="40">
        <v>10</v>
      </c>
      <c r="U39" s="40">
        <v>9</v>
      </c>
      <c r="V39" s="40">
        <v>10</v>
      </c>
      <c r="W39" s="49">
        <v>0</v>
      </c>
      <c r="X39" s="35">
        <v>4</v>
      </c>
      <c r="Y39" s="35">
        <v>5</v>
      </c>
      <c r="Z39" s="35">
        <v>0</v>
      </c>
      <c r="AA39" s="35">
        <v>10</v>
      </c>
      <c r="AB39" s="35">
        <v>8</v>
      </c>
      <c r="AC39" s="35">
        <v>10</v>
      </c>
      <c r="AD39" s="35">
        <v>9</v>
      </c>
      <c r="AE39" s="35">
        <v>5</v>
      </c>
      <c r="AF39" s="23">
        <v>4</v>
      </c>
      <c r="AG39" s="23">
        <v>7</v>
      </c>
      <c r="AH39" s="23">
        <v>7</v>
      </c>
      <c r="AI39" s="23">
        <v>3</v>
      </c>
      <c r="AJ39" s="23">
        <v>9</v>
      </c>
      <c r="AK39" s="23">
        <v>8</v>
      </c>
      <c r="AL39" s="23">
        <v>10</v>
      </c>
      <c r="AM39" s="23">
        <v>9</v>
      </c>
      <c r="AN39" s="23">
        <v>6</v>
      </c>
      <c r="AO39" s="69">
        <v>5</v>
      </c>
      <c r="AP39" s="69">
        <v>6</v>
      </c>
      <c r="AQ39" s="69">
        <v>9</v>
      </c>
      <c r="AR39" s="69">
        <v>0</v>
      </c>
      <c r="AS39" s="69">
        <v>7</v>
      </c>
      <c r="AT39" s="69">
        <v>0</v>
      </c>
      <c r="AU39" s="69">
        <v>5</v>
      </c>
      <c r="AV39" s="69">
        <v>0</v>
      </c>
      <c r="AW39" s="69">
        <v>6</v>
      </c>
      <c r="AX39" s="69"/>
    </row>
    <row r="40" spans="1:50" s="6" customFormat="1" ht="15.75" customHeight="1">
      <c r="A40" s="31">
        <v>14139</v>
      </c>
      <c r="B40" s="16" t="s">
        <v>118</v>
      </c>
      <c r="C40" s="16" t="s">
        <v>118</v>
      </c>
      <c r="D40" s="16" t="s">
        <v>118</v>
      </c>
      <c r="E40" s="16" t="s">
        <v>118</v>
      </c>
      <c r="F40" s="55">
        <f t="shared" si="6"/>
        <v>50</v>
      </c>
      <c r="G40" s="55">
        <f t="shared" si="7"/>
        <v>344</v>
      </c>
      <c r="H40" s="18">
        <f t="shared" si="8"/>
        <v>6.88</v>
      </c>
      <c r="I40" s="55">
        <f>I$4-COUNTIF(N40:AE40,"&gt;=5")</f>
        <v>2</v>
      </c>
      <c r="J40" s="1">
        <f t="shared" si="9"/>
        <v>44</v>
      </c>
      <c r="K40" s="1">
        <f t="shared" si="10"/>
        <v>359</v>
      </c>
      <c r="L40" s="2">
        <f t="shared" si="11"/>
        <v>8.15</v>
      </c>
      <c r="M40" s="1">
        <f>M$4-COUNTIF(AF40:AX40,"&gt;=5")</f>
        <v>4</v>
      </c>
      <c r="N40" s="36">
        <v>5</v>
      </c>
      <c r="O40" s="36">
        <v>3</v>
      </c>
      <c r="P40" s="36">
        <v>10</v>
      </c>
      <c r="Q40" s="36">
        <v>6</v>
      </c>
      <c r="R40" s="36">
        <v>6</v>
      </c>
      <c r="S40" s="36">
        <v>7</v>
      </c>
      <c r="T40" s="37">
        <v>9</v>
      </c>
      <c r="U40" s="36">
        <v>9</v>
      </c>
      <c r="V40" s="36">
        <v>6</v>
      </c>
      <c r="W40" s="43">
        <v>5</v>
      </c>
      <c r="X40" s="41">
        <v>3</v>
      </c>
      <c r="Y40" s="41">
        <v>7</v>
      </c>
      <c r="Z40" s="41">
        <v>6</v>
      </c>
      <c r="AA40" s="41">
        <v>8</v>
      </c>
      <c r="AB40" s="41">
        <v>8</v>
      </c>
      <c r="AC40" s="41">
        <v>10</v>
      </c>
      <c r="AD40" s="42">
        <v>10</v>
      </c>
      <c r="AE40" s="41">
        <v>6</v>
      </c>
      <c r="AF40" s="22">
        <v>4</v>
      </c>
      <c r="AG40" s="22">
        <v>8</v>
      </c>
      <c r="AH40" s="22">
        <v>10</v>
      </c>
      <c r="AI40" s="22">
        <v>5</v>
      </c>
      <c r="AJ40" s="22">
        <v>10</v>
      </c>
      <c r="AK40" s="22">
        <v>9</v>
      </c>
      <c r="AL40" s="22">
        <v>10</v>
      </c>
      <c r="AM40" s="22">
        <v>9</v>
      </c>
      <c r="AN40" s="22">
        <v>8</v>
      </c>
      <c r="AO40" s="67">
        <v>9</v>
      </c>
      <c r="AP40" s="67">
        <v>0</v>
      </c>
      <c r="AQ40" s="67">
        <v>8</v>
      </c>
      <c r="AR40" s="67">
        <v>7</v>
      </c>
      <c r="AS40" s="67">
        <v>8</v>
      </c>
      <c r="AT40" s="67">
        <v>0</v>
      </c>
      <c r="AU40" s="67">
        <v>6</v>
      </c>
      <c r="AV40" s="67">
        <v>10</v>
      </c>
      <c r="AW40" s="67">
        <v>6</v>
      </c>
      <c r="AX40" s="67"/>
    </row>
    <row r="41" spans="1:50" ht="18.75">
      <c r="A41" s="31">
        <v>14140</v>
      </c>
      <c r="B41" s="16" t="s">
        <v>17</v>
      </c>
      <c r="C41" s="16" t="s">
        <v>17</v>
      </c>
      <c r="D41" s="16" t="s">
        <v>17</v>
      </c>
      <c r="E41" s="16" t="s">
        <v>17</v>
      </c>
      <c r="F41" s="55">
        <f t="shared" si="6"/>
        <v>60</v>
      </c>
      <c r="G41" s="55">
        <f t="shared" si="7"/>
        <v>479</v>
      </c>
      <c r="H41" s="18">
        <f t="shared" si="8"/>
        <v>7.98</v>
      </c>
      <c r="I41" s="55">
        <f>I$4-COUNTIF(N41:AE41,"&gt;=5")</f>
        <v>0</v>
      </c>
      <c r="J41" s="1">
        <f t="shared" si="9"/>
        <v>57</v>
      </c>
      <c r="K41" s="1">
        <f t="shared" si="10"/>
        <v>507</v>
      </c>
      <c r="L41" s="2">
        <f t="shared" si="11"/>
        <v>8.89</v>
      </c>
      <c r="M41" s="1">
        <f>M$4-COUNTIF(AF41:AX41,"&gt;=5")</f>
        <v>1</v>
      </c>
      <c r="N41" s="36">
        <v>6</v>
      </c>
      <c r="O41" s="36">
        <v>8</v>
      </c>
      <c r="P41" s="36">
        <v>10</v>
      </c>
      <c r="Q41" s="36">
        <v>6</v>
      </c>
      <c r="R41" s="36">
        <v>8</v>
      </c>
      <c r="S41" s="36">
        <v>7</v>
      </c>
      <c r="T41" s="39">
        <v>10</v>
      </c>
      <c r="U41" s="39">
        <v>10</v>
      </c>
      <c r="V41" s="36">
        <v>10</v>
      </c>
      <c r="W41" s="46">
        <v>6</v>
      </c>
      <c r="X41" s="47">
        <v>8</v>
      </c>
      <c r="Y41" s="47">
        <v>7</v>
      </c>
      <c r="Z41" s="47">
        <v>8</v>
      </c>
      <c r="AA41" s="47">
        <v>10</v>
      </c>
      <c r="AB41" s="47">
        <v>10</v>
      </c>
      <c r="AC41" s="47">
        <v>10</v>
      </c>
      <c r="AD41" s="47">
        <v>10</v>
      </c>
      <c r="AE41" s="47">
        <v>7</v>
      </c>
      <c r="AF41" s="22">
        <v>8</v>
      </c>
      <c r="AG41" s="22">
        <v>7</v>
      </c>
      <c r="AH41" s="22">
        <v>10</v>
      </c>
      <c r="AI41" s="22">
        <v>8</v>
      </c>
      <c r="AJ41" s="22">
        <v>10</v>
      </c>
      <c r="AK41" s="22">
        <v>10</v>
      </c>
      <c r="AL41" s="22">
        <v>10</v>
      </c>
      <c r="AM41" s="22">
        <v>9</v>
      </c>
      <c r="AN41" s="22">
        <v>8</v>
      </c>
      <c r="AO41" s="67">
        <v>10</v>
      </c>
      <c r="AP41" s="67">
        <v>9</v>
      </c>
      <c r="AQ41" s="67">
        <v>8</v>
      </c>
      <c r="AR41" s="67">
        <v>8</v>
      </c>
      <c r="AS41" s="67">
        <v>10</v>
      </c>
      <c r="AT41" s="67">
        <v>10</v>
      </c>
      <c r="AU41" s="67">
        <v>9</v>
      </c>
      <c r="AV41" s="67">
        <v>10</v>
      </c>
      <c r="AW41" s="67">
        <v>7</v>
      </c>
      <c r="AX41" s="67"/>
    </row>
    <row r="42" spans="1:50" s="6" customFormat="1" ht="18.75">
      <c r="A42" s="31">
        <v>14141</v>
      </c>
      <c r="B42" s="16" t="s">
        <v>118</v>
      </c>
      <c r="C42" s="16" t="s">
        <v>118</v>
      </c>
      <c r="D42" s="16" t="s">
        <v>118</v>
      </c>
      <c r="E42" s="16"/>
      <c r="F42" s="55">
        <f t="shared" si="6"/>
        <v>42</v>
      </c>
      <c r="G42" s="55">
        <f t="shared" si="7"/>
        <v>287</v>
      </c>
      <c r="H42" s="18">
        <f t="shared" si="8"/>
        <v>6.83</v>
      </c>
      <c r="I42" s="55">
        <f>I$4-COUNTIF(N42:AE42,"&gt;=5")</f>
        <v>4</v>
      </c>
      <c r="J42" s="1">
        <f t="shared" si="9"/>
        <v>35</v>
      </c>
      <c r="K42" s="1">
        <f t="shared" si="10"/>
        <v>237</v>
      </c>
      <c r="L42" s="2">
        <f t="shared" si="11"/>
        <v>6.77</v>
      </c>
      <c r="M42" s="1">
        <f>M$4-COUNTIF(AF42:AX42,"&gt;=5")</f>
        <v>7</v>
      </c>
      <c r="N42" s="40">
        <v>2</v>
      </c>
      <c r="O42" s="40">
        <v>0</v>
      </c>
      <c r="P42" s="40">
        <v>9</v>
      </c>
      <c r="Q42" s="40">
        <v>6</v>
      </c>
      <c r="R42" s="40">
        <v>5</v>
      </c>
      <c r="S42" s="40">
        <v>9</v>
      </c>
      <c r="T42" s="40">
        <v>8</v>
      </c>
      <c r="U42" s="40">
        <v>9</v>
      </c>
      <c r="V42" s="40">
        <v>8</v>
      </c>
      <c r="W42" s="49">
        <v>0</v>
      </c>
      <c r="X42" s="35">
        <v>3</v>
      </c>
      <c r="Y42" s="35">
        <v>6</v>
      </c>
      <c r="Z42" s="35">
        <v>5</v>
      </c>
      <c r="AA42" s="35">
        <v>8</v>
      </c>
      <c r="AB42" s="35">
        <v>7</v>
      </c>
      <c r="AC42" s="35">
        <v>10</v>
      </c>
      <c r="AD42" s="35">
        <v>10</v>
      </c>
      <c r="AE42" s="35">
        <v>5</v>
      </c>
      <c r="AF42" s="22">
        <v>0</v>
      </c>
      <c r="AG42" s="22">
        <v>7</v>
      </c>
      <c r="AH42" s="22">
        <v>7</v>
      </c>
      <c r="AI42" s="22">
        <v>6</v>
      </c>
      <c r="AJ42" s="22">
        <v>9</v>
      </c>
      <c r="AK42" s="22">
        <v>7</v>
      </c>
      <c r="AL42" s="22">
        <v>10</v>
      </c>
      <c r="AM42" s="22">
        <v>7</v>
      </c>
      <c r="AN42" s="22">
        <v>6</v>
      </c>
      <c r="AO42" s="67">
        <v>0</v>
      </c>
      <c r="AP42" s="67">
        <v>6</v>
      </c>
      <c r="AQ42" s="67">
        <v>0</v>
      </c>
      <c r="AR42" s="67">
        <v>0</v>
      </c>
      <c r="AS42" s="67">
        <v>5</v>
      </c>
      <c r="AT42" s="67">
        <v>0</v>
      </c>
      <c r="AU42" s="67">
        <v>6</v>
      </c>
      <c r="AV42" s="67">
        <v>0</v>
      </c>
      <c r="AW42" s="67">
        <v>7</v>
      </c>
      <c r="AX42" s="67"/>
    </row>
    <row r="43" spans="1:50" s="6" customFormat="1" ht="18.75">
      <c r="A43" s="31">
        <v>14143</v>
      </c>
      <c r="B43" s="16" t="s">
        <v>118</v>
      </c>
      <c r="C43" s="16" t="s">
        <v>118</v>
      </c>
      <c r="D43" s="16" t="s">
        <v>118</v>
      </c>
      <c r="E43" s="16" t="s">
        <v>118</v>
      </c>
      <c r="F43" s="55">
        <f t="shared" si="6"/>
        <v>56</v>
      </c>
      <c r="G43" s="55">
        <f t="shared" si="7"/>
        <v>387</v>
      </c>
      <c r="H43" s="18">
        <f t="shared" si="8"/>
        <v>6.91</v>
      </c>
      <c r="I43" s="55">
        <f>I$4-COUNTIF(N43:AE43,"&gt;=5")</f>
        <v>1</v>
      </c>
      <c r="J43" s="1">
        <f t="shared" si="9"/>
        <v>53</v>
      </c>
      <c r="K43" s="1">
        <f t="shared" si="10"/>
        <v>379</v>
      </c>
      <c r="L43" s="2">
        <f t="shared" si="11"/>
        <v>7.15</v>
      </c>
      <c r="M43" s="1">
        <f>M$4-COUNTIF(AF43:AX43,"&gt;=5")</f>
        <v>2</v>
      </c>
      <c r="N43" s="40">
        <v>5</v>
      </c>
      <c r="O43" s="40">
        <v>5</v>
      </c>
      <c r="P43" s="40">
        <v>10</v>
      </c>
      <c r="Q43" s="40">
        <v>6</v>
      </c>
      <c r="R43" s="40">
        <v>7</v>
      </c>
      <c r="S43" s="40">
        <v>9</v>
      </c>
      <c r="T43" s="40">
        <v>10</v>
      </c>
      <c r="U43" s="40">
        <v>8</v>
      </c>
      <c r="V43" s="40">
        <v>8</v>
      </c>
      <c r="W43" s="49">
        <v>0</v>
      </c>
      <c r="X43" s="35">
        <v>5</v>
      </c>
      <c r="Y43" s="35">
        <v>7</v>
      </c>
      <c r="Z43" s="35">
        <v>6</v>
      </c>
      <c r="AA43" s="35">
        <v>10</v>
      </c>
      <c r="AB43" s="35">
        <v>7</v>
      </c>
      <c r="AC43" s="35">
        <v>10</v>
      </c>
      <c r="AD43" s="35">
        <v>10</v>
      </c>
      <c r="AE43" s="35">
        <v>5</v>
      </c>
      <c r="AF43" s="23">
        <v>5</v>
      </c>
      <c r="AG43" s="23">
        <v>7</v>
      </c>
      <c r="AH43" s="23">
        <v>7</v>
      </c>
      <c r="AI43" s="23">
        <v>6</v>
      </c>
      <c r="AJ43" s="23">
        <v>10</v>
      </c>
      <c r="AK43" s="23">
        <v>9</v>
      </c>
      <c r="AL43" s="23">
        <v>10</v>
      </c>
      <c r="AM43" s="23">
        <v>8</v>
      </c>
      <c r="AN43" s="23">
        <v>7</v>
      </c>
      <c r="AO43" s="69">
        <v>8</v>
      </c>
      <c r="AP43" s="69">
        <v>6</v>
      </c>
      <c r="AQ43" s="69">
        <v>8</v>
      </c>
      <c r="AR43" s="69">
        <v>6</v>
      </c>
      <c r="AS43" s="69">
        <v>7</v>
      </c>
      <c r="AT43" s="69">
        <v>0</v>
      </c>
      <c r="AU43" s="69">
        <v>6</v>
      </c>
      <c r="AV43" s="69">
        <v>10</v>
      </c>
      <c r="AW43" s="69">
        <v>6</v>
      </c>
      <c r="AX43" s="69"/>
    </row>
    <row r="44" spans="1:50" s="25" customFormat="1" ht="18.75">
      <c r="A44" s="31">
        <v>14144</v>
      </c>
      <c r="B44" s="16" t="s">
        <v>17</v>
      </c>
      <c r="C44" s="16" t="s">
        <v>17</v>
      </c>
      <c r="D44" s="16" t="s">
        <v>17</v>
      </c>
      <c r="E44" s="16" t="s">
        <v>17</v>
      </c>
      <c r="F44" s="55">
        <f t="shared" si="6"/>
        <v>60</v>
      </c>
      <c r="G44" s="55">
        <f t="shared" si="7"/>
        <v>437</v>
      </c>
      <c r="H44" s="18">
        <f t="shared" si="8"/>
        <v>7.28</v>
      </c>
      <c r="I44" s="55">
        <f>I$4-COUNTIF(N44:AE44,"&gt;=5")</f>
        <v>0</v>
      </c>
      <c r="J44" s="1">
        <f t="shared" si="9"/>
        <v>40</v>
      </c>
      <c r="K44" s="1">
        <f t="shared" si="10"/>
        <v>324</v>
      </c>
      <c r="L44" s="2">
        <f t="shared" si="11"/>
        <v>8.1</v>
      </c>
      <c r="M44" s="1">
        <f>M$4-COUNTIF(AF44:AX44,"&gt;=5")</f>
        <v>5</v>
      </c>
      <c r="N44" s="37">
        <v>6</v>
      </c>
      <c r="O44" s="37">
        <v>6</v>
      </c>
      <c r="P44" s="37">
        <v>10</v>
      </c>
      <c r="Q44" s="37">
        <v>6</v>
      </c>
      <c r="R44" s="37">
        <v>7</v>
      </c>
      <c r="S44" s="37">
        <v>7</v>
      </c>
      <c r="T44" s="37">
        <v>10</v>
      </c>
      <c r="U44" s="36">
        <v>9</v>
      </c>
      <c r="V44" s="37">
        <v>10</v>
      </c>
      <c r="W44" s="43">
        <v>5</v>
      </c>
      <c r="X44" s="44">
        <v>5</v>
      </c>
      <c r="Y44" s="44">
        <v>6</v>
      </c>
      <c r="Z44" s="44">
        <v>7</v>
      </c>
      <c r="AA44" s="44">
        <v>10</v>
      </c>
      <c r="AB44" s="44">
        <v>9</v>
      </c>
      <c r="AC44" s="44">
        <v>10</v>
      </c>
      <c r="AD44" s="45">
        <v>9</v>
      </c>
      <c r="AE44" s="44">
        <v>8</v>
      </c>
      <c r="AF44" s="22">
        <v>4</v>
      </c>
      <c r="AG44" s="22">
        <v>6</v>
      </c>
      <c r="AH44" s="22">
        <v>8</v>
      </c>
      <c r="AI44" s="22">
        <v>3</v>
      </c>
      <c r="AJ44" s="22">
        <v>10</v>
      </c>
      <c r="AK44" s="22">
        <v>10</v>
      </c>
      <c r="AL44" s="22">
        <v>10</v>
      </c>
      <c r="AM44" s="22">
        <v>9</v>
      </c>
      <c r="AN44" s="22">
        <v>6</v>
      </c>
      <c r="AO44" s="67">
        <v>7</v>
      </c>
      <c r="AP44" s="67">
        <v>8</v>
      </c>
      <c r="AQ44" s="67">
        <v>9</v>
      </c>
      <c r="AR44" s="67">
        <v>0</v>
      </c>
      <c r="AS44" s="67">
        <v>10</v>
      </c>
      <c r="AT44" s="67">
        <v>0</v>
      </c>
      <c r="AU44" s="67">
        <v>7</v>
      </c>
      <c r="AV44" s="67">
        <v>10</v>
      </c>
      <c r="AW44" s="67">
        <v>7</v>
      </c>
      <c r="AX44" s="67"/>
    </row>
    <row r="45" spans="1:50" s="13" customFormat="1" ht="18.75">
      <c r="A45" s="31">
        <v>14145</v>
      </c>
      <c r="B45" s="16" t="s">
        <v>118</v>
      </c>
      <c r="C45" s="16" t="s">
        <v>118</v>
      </c>
      <c r="D45" s="16" t="s">
        <v>118</v>
      </c>
      <c r="E45" s="16" t="s">
        <v>118</v>
      </c>
      <c r="F45" s="55">
        <f t="shared" si="6"/>
        <v>60</v>
      </c>
      <c r="G45" s="55">
        <f t="shared" si="7"/>
        <v>436</v>
      </c>
      <c r="H45" s="18">
        <f t="shared" si="8"/>
        <v>7.26</v>
      </c>
      <c r="I45" s="55">
        <f>I$4-COUNTIF(N45:AE45,"&gt;=5")</f>
        <v>0</v>
      </c>
      <c r="J45" s="1">
        <f t="shared" si="9"/>
        <v>57</v>
      </c>
      <c r="K45" s="1">
        <f t="shared" si="10"/>
        <v>439</v>
      </c>
      <c r="L45" s="2">
        <f t="shared" si="11"/>
        <v>7.7</v>
      </c>
      <c r="M45" s="1">
        <f>M$4-COUNTIF(AF45:AX45,"&gt;=5")</f>
        <v>1</v>
      </c>
      <c r="N45" s="36">
        <v>7</v>
      </c>
      <c r="O45" s="36">
        <v>8</v>
      </c>
      <c r="P45" s="36">
        <v>10</v>
      </c>
      <c r="Q45" s="36">
        <v>6</v>
      </c>
      <c r="R45" s="36">
        <v>7</v>
      </c>
      <c r="S45" s="36">
        <v>7</v>
      </c>
      <c r="T45" s="37">
        <v>10</v>
      </c>
      <c r="U45" s="36">
        <v>9</v>
      </c>
      <c r="V45" s="36">
        <v>10</v>
      </c>
      <c r="W45" s="43">
        <v>5</v>
      </c>
      <c r="X45" s="41">
        <v>5</v>
      </c>
      <c r="Y45" s="41">
        <v>7</v>
      </c>
      <c r="Z45" s="44">
        <v>6</v>
      </c>
      <c r="AA45" s="41">
        <v>9</v>
      </c>
      <c r="AB45" s="41">
        <v>7</v>
      </c>
      <c r="AC45" s="41">
        <v>10</v>
      </c>
      <c r="AD45" s="42">
        <v>10</v>
      </c>
      <c r="AE45" s="41">
        <v>7</v>
      </c>
      <c r="AF45" s="22">
        <v>6</v>
      </c>
      <c r="AG45" s="22">
        <v>6</v>
      </c>
      <c r="AH45" s="22">
        <v>8</v>
      </c>
      <c r="AI45" s="22">
        <v>5</v>
      </c>
      <c r="AJ45" s="22">
        <v>10</v>
      </c>
      <c r="AK45" s="22">
        <v>9</v>
      </c>
      <c r="AL45" s="22">
        <v>10</v>
      </c>
      <c r="AM45" s="22">
        <v>9</v>
      </c>
      <c r="AN45" s="22">
        <v>7</v>
      </c>
      <c r="AO45" s="67">
        <v>9</v>
      </c>
      <c r="AP45" s="67">
        <v>7</v>
      </c>
      <c r="AQ45" s="67">
        <v>9</v>
      </c>
      <c r="AR45" s="67">
        <v>8</v>
      </c>
      <c r="AS45" s="67">
        <v>8</v>
      </c>
      <c r="AT45" s="67">
        <v>8</v>
      </c>
      <c r="AU45" s="67">
        <v>6</v>
      </c>
      <c r="AV45" s="67">
        <v>10</v>
      </c>
      <c r="AW45" s="67">
        <v>10</v>
      </c>
      <c r="AX45" s="67"/>
    </row>
    <row r="46" spans="1:50" s="24" customFormat="1" ht="18.75">
      <c r="A46" s="31">
        <v>14146</v>
      </c>
      <c r="B46" s="16" t="s">
        <v>118</v>
      </c>
      <c r="C46" s="16" t="s">
        <v>118</v>
      </c>
      <c r="D46" s="16" t="s">
        <v>118</v>
      </c>
      <c r="E46" s="16" t="s">
        <v>17</v>
      </c>
      <c r="F46" s="55">
        <f t="shared" si="6"/>
        <v>60</v>
      </c>
      <c r="G46" s="55">
        <f t="shared" si="7"/>
        <v>424</v>
      </c>
      <c r="H46" s="18">
        <f t="shared" si="8"/>
        <v>7.06</v>
      </c>
      <c r="I46" s="55">
        <f>I$4-COUNTIF(N46:AE46,"&gt;=5")</f>
        <v>0</v>
      </c>
      <c r="J46" s="1">
        <f t="shared" si="9"/>
        <v>57</v>
      </c>
      <c r="K46" s="1">
        <f t="shared" si="10"/>
        <v>439</v>
      </c>
      <c r="L46" s="2">
        <f t="shared" si="11"/>
        <v>7.7</v>
      </c>
      <c r="M46" s="1">
        <f>M$4-COUNTIF(AF46:AX46,"&gt;=5")</f>
        <v>1</v>
      </c>
      <c r="N46" s="36">
        <v>5</v>
      </c>
      <c r="O46" s="36">
        <v>7</v>
      </c>
      <c r="P46" s="36">
        <v>10</v>
      </c>
      <c r="Q46" s="36">
        <v>6</v>
      </c>
      <c r="R46" s="36">
        <v>7</v>
      </c>
      <c r="S46" s="36">
        <v>7</v>
      </c>
      <c r="T46" s="37">
        <v>10</v>
      </c>
      <c r="U46" s="36">
        <v>9</v>
      </c>
      <c r="V46" s="36">
        <v>8</v>
      </c>
      <c r="W46" s="43">
        <v>5</v>
      </c>
      <c r="X46" s="41">
        <v>5</v>
      </c>
      <c r="Y46" s="41">
        <v>5</v>
      </c>
      <c r="Z46" s="41">
        <v>8</v>
      </c>
      <c r="AA46" s="41">
        <v>10</v>
      </c>
      <c r="AB46" s="41">
        <v>8</v>
      </c>
      <c r="AC46" s="44">
        <v>10</v>
      </c>
      <c r="AD46" s="50">
        <v>10</v>
      </c>
      <c r="AE46" s="41">
        <v>6</v>
      </c>
      <c r="AF46" s="22">
        <v>8</v>
      </c>
      <c r="AG46" s="22">
        <v>7</v>
      </c>
      <c r="AH46" s="22">
        <v>10</v>
      </c>
      <c r="AI46" s="22">
        <v>6</v>
      </c>
      <c r="AJ46" s="22">
        <v>9</v>
      </c>
      <c r="AK46" s="22">
        <v>10</v>
      </c>
      <c r="AL46" s="22">
        <v>10</v>
      </c>
      <c r="AM46" s="22">
        <v>8</v>
      </c>
      <c r="AN46" s="22">
        <v>7</v>
      </c>
      <c r="AO46" s="67">
        <v>8</v>
      </c>
      <c r="AP46" s="67">
        <v>8</v>
      </c>
      <c r="AQ46" s="67">
        <v>6</v>
      </c>
      <c r="AR46" s="67">
        <v>7</v>
      </c>
      <c r="AS46" s="67">
        <v>5</v>
      </c>
      <c r="AT46" s="67">
        <v>9</v>
      </c>
      <c r="AU46" s="67">
        <v>5</v>
      </c>
      <c r="AV46" s="67">
        <v>9</v>
      </c>
      <c r="AW46" s="67">
        <v>7</v>
      </c>
      <c r="AX46" s="67"/>
    </row>
    <row r="47" spans="1:50" s="14" customFormat="1" ht="18.75">
      <c r="A47" s="31">
        <v>14148</v>
      </c>
      <c r="B47" s="16" t="s">
        <v>118</v>
      </c>
      <c r="C47" s="16" t="s">
        <v>118</v>
      </c>
      <c r="D47" s="16" t="s">
        <v>118</v>
      </c>
      <c r="E47" s="16" t="s">
        <v>118</v>
      </c>
      <c r="F47" s="55">
        <f t="shared" si="6"/>
        <v>60</v>
      </c>
      <c r="G47" s="55">
        <f t="shared" si="7"/>
        <v>543</v>
      </c>
      <c r="H47" s="18">
        <f t="shared" si="8"/>
        <v>9.05</v>
      </c>
      <c r="I47" s="55">
        <f>I$4-COUNTIF(N47:AE47,"&gt;=5")</f>
        <v>0</v>
      </c>
      <c r="J47" s="1">
        <f t="shared" si="9"/>
        <v>57</v>
      </c>
      <c r="K47" s="1">
        <f t="shared" si="10"/>
        <v>501</v>
      </c>
      <c r="L47" s="2">
        <f t="shared" si="11"/>
        <v>8.78</v>
      </c>
      <c r="M47" s="1">
        <f>M$4-COUNTIF(AF47:AX47,"&gt;=5")</f>
        <v>1</v>
      </c>
      <c r="N47" s="40">
        <v>10</v>
      </c>
      <c r="O47" s="40">
        <v>10</v>
      </c>
      <c r="P47" s="40">
        <v>10</v>
      </c>
      <c r="Q47" s="40">
        <v>6</v>
      </c>
      <c r="R47" s="40">
        <v>8</v>
      </c>
      <c r="S47" s="40">
        <v>9</v>
      </c>
      <c r="T47" s="40">
        <v>10</v>
      </c>
      <c r="U47" s="40">
        <v>9</v>
      </c>
      <c r="V47" s="40">
        <v>10</v>
      </c>
      <c r="W47" s="49">
        <v>9</v>
      </c>
      <c r="X47" s="35">
        <v>9</v>
      </c>
      <c r="Y47" s="35">
        <v>8</v>
      </c>
      <c r="Z47" s="35">
        <v>10</v>
      </c>
      <c r="AA47" s="35">
        <v>10</v>
      </c>
      <c r="AB47" s="35">
        <v>10</v>
      </c>
      <c r="AC47" s="35">
        <v>10</v>
      </c>
      <c r="AD47" s="35">
        <v>8</v>
      </c>
      <c r="AE47" s="35">
        <v>8</v>
      </c>
      <c r="AF47" s="22">
        <v>7</v>
      </c>
      <c r="AG47" s="22">
        <v>9</v>
      </c>
      <c r="AH47" s="22">
        <v>8</v>
      </c>
      <c r="AI47" s="22">
        <v>9</v>
      </c>
      <c r="AJ47" s="22">
        <v>10</v>
      </c>
      <c r="AK47" s="22">
        <v>9</v>
      </c>
      <c r="AL47" s="22">
        <v>10</v>
      </c>
      <c r="AM47" s="22">
        <v>9</v>
      </c>
      <c r="AN47" s="22">
        <v>8</v>
      </c>
      <c r="AO47" s="67">
        <v>8</v>
      </c>
      <c r="AP47" s="67">
        <v>8</v>
      </c>
      <c r="AQ47" s="67">
        <v>10</v>
      </c>
      <c r="AR47" s="67">
        <v>9</v>
      </c>
      <c r="AS47" s="67">
        <v>9</v>
      </c>
      <c r="AT47" s="67">
        <v>10</v>
      </c>
      <c r="AU47" s="67">
        <v>9</v>
      </c>
      <c r="AV47" s="67">
        <v>10</v>
      </c>
      <c r="AW47" s="67">
        <v>10</v>
      </c>
      <c r="AX47" s="67"/>
    </row>
    <row r="48" spans="1:50" s="14" customFormat="1" ht="18.75">
      <c r="A48" s="31">
        <v>14149</v>
      </c>
      <c r="B48" s="16" t="s">
        <v>17</v>
      </c>
      <c r="C48" s="16" t="s">
        <v>17</v>
      </c>
      <c r="D48" s="16" t="s">
        <v>17</v>
      </c>
      <c r="E48" s="16" t="s">
        <v>17</v>
      </c>
      <c r="F48" s="55">
        <f t="shared" si="6"/>
        <v>60</v>
      </c>
      <c r="G48" s="55">
        <f t="shared" si="7"/>
        <v>508</v>
      </c>
      <c r="H48" s="18">
        <f t="shared" si="8"/>
        <v>8.46</v>
      </c>
      <c r="I48" s="55">
        <f>I$4-COUNTIF(N48:AE48,"&gt;=5")</f>
        <v>0</v>
      </c>
      <c r="J48" s="1">
        <f t="shared" si="9"/>
        <v>53</v>
      </c>
      <c r="K48" s="1">
        <f t="shared" si="10"/>
        <v>433</v>
      </c>
      <c r="L48" s="2">
        <f t="shared" si="11"/>
        <v>8.16</v>
      </c>
      <c r="M48" s="1">
        <f>M$4-COUNTIF(AF48:AX48,"&gt;=5")</f>
        <v>2</v>
      </c>
      <c r="N48" s="36">
        <v>8</v>
      </c>
      <c r="O48" s="36">
        <v>10</v>
      </c>
      <c r="P48" s="36">
        <v>10</v>
      </c>
      <c r="Q48" s="36">
        <v>7</v>
      </c>
      <c r="R48" s="36">
        <v>7</v>
      </c>
      <c r="S48" s="38">
        <v>7</v>
      </c>
      <c r="T48" s="37">
        <v>10</v>
      </c>
      <c r="U48" s="36">
        <v>9</v>
      </c>
      <c r="V48" s="36">
        <v>10</v>
      </c>
      <c r="W48" s="43">
        <v>7</v>
      </c>
      <c r="X48" s="41">
        <v>9</v>
      </c>
      <c r="Y48" s="41">
        <v>9</v>
      </c>
      <c r="Z48" s="52">
        <v>10</v>
      </c>
      <c r="AA48" s="41">
        <v>8</v>
      </c>
      <c r="AB48" s="41">
        <v>9</v>
      </c>
      <c r="AC48" s="41">
        <v>9</v>
      </c>
      <c r="AD48" s="42">
        <v>8</v>
      </c>
      <c r="AE48" s="41">
        <v>7</v>
      </c>
      <c r="AF48" s="22">
        <v>8</v>
      </c>
      <c r="AG48" s="22">
        <v>6</v>
      </c>
      <c r="AH48" s="22">
        <v>8</v>
      </c>
      <c r="AI48" s="22">
        <v>8</v>
      </c>
      <c r="AJ48" s="22">
        <v>10</v>
      </c>
      <c r="AK48" s="22">
        <v>9</v>
      </c>
      <c r="AL48" s="22">
        <v>9</v>
      </c>
      <c r="AM48" s="22">
        <v>8</v>
      </c>
      <c r="AN48" s="22">
        <v>9</v>
      </c>
      <c r="AO48" s="67">
        <v>8</v>
      </c>
      <c r="AP48" s="67">
        <v>0</v>
      </c>
      <c r="AQ48" s="67">
        <v>8</v>
      </c>
      <c r="AR48" s="67">
        <v>8</v>
      </c>
      <c r="AS48" s="67">
        <v>8</v>
      </c>
      <c r="AT48" s="67">
        <v>8</v>
      </c>
      <c r="AU48" s="67">
        <v>8</v>
      </c>
      <c r="AV48" s="67">
        <v>10</v>
      </c>
      <c r="AW48" s="67">
        <v>10</v>
      </c>
      <c r="AX48" s="67"/>
    </row>
    <row r="49" spans="1:50" s="13" customFormat="1" ht="18.75">
      <c r="A49" s="33">
        <v>14151</v>
      </c>
      <c r="B49" s="16" t="s">
        <v>17</v>
      </c>
      <c r="C49" s="16" t="s">
        <v>17</v>
      </c>
      <c r="D49" s="16" t="s">
        <v>17</v>
      </c>
      <c r="E49" s="16" t="s">
        <v>17</v>
      </c>
      <c r="F49" s="55">
        <f t="shared" si="6"/>
        <v>56</v>
      </c>
      <c r="G49" s="55">
        <f t="shared" si="7"/>
        <v>410</v>
      </c>
      <c r="H49" s="18">
        <f t="shared" si="8"/>
        <v>7.32</v>
      </c>
      <c r="I49" s="55">
        <f>I$4-COUNTIF(N49:AE49,"&gt;=5")</f>
        <v>1</v>
      </c>
      <c r="J49" s="1">
        <f t="shared" si="9"/>
        <v>53</v>
      </c>
      <c r="K49" s="1">
        <f t="shared" si="10"/>
        <v>380</v>
      </c>
      <c r="L49" s="2">
        <f t="shared" si="11"/>
        <v>7.16</v>
      </c>
      <c r="M49" s="1">
        <f>M$4-COUNTIF(AF49:AX49,"&gt;=5")</f>
        <v>2</v>
      </c>
      <c r="N49" s="36">
        <v>7</v>
      </c>
      <c r="O49" s="36">
        <v>8</v>
      </c>
      <c r="P49" s="36">
        <v>10</v>
      </c>
      <c r="Q49" s="36">
        <v>4</v>
      </c>
      <c r="R49" s="36">
        <v>7</v>
      </c>
      <c r="S49" s="36">
        <v>7</v>
      </c>
      <c r="T49" s="39">
        <v>10</v>
      </c>
      <c r="U49" s="39">
        <v>8</v>
      </c>
      <c r="V49" s="36">
        <v>8</v>
      </c>
      <c r="W49" s="46">
        <v>5</v>
      </c>
      <c r="X49" s="47">
        <v>5</v>
      </c>
      <c r="Y49" s="47">
        <v>7</v>
      </c>
      <c r="Z49" s="47">
        <v>6</v>
      </c>
      <c r="AA49" s="47">
        <v>10</v>
      </c>
      <c r="AB49" s="47">
        <v>8</v>
      </c>
      <c r="AC49" s="47">
        <v>8</v>
      </c>
      <c r="AD49" s="47">
        <v>9</v>
      </c>
      <c r="AE49" s="47">
        <v>7</v>
      </c>
      <c r="AF49" s="22">
        <v>6</v>
      </c>
      <c r="AG49" s="22">
        <v>6</v>
      </c>
      <c r="AH49" s="22">
        <v>7</v>
      </c>
      <c r="AI49" s="22">
        <v>6</v>
      </c>
      <c r="AJ49" s="22">
        <v>10</v>
      </c>
      <c r="AK49" s="22">
        <v>9</v>
      </c>
      <c r="AL49" s="22">
        <v>9</v>
      </c>
      <c r="AM49" s="22">
        <v>9</v>
      </c>
      <c r="AN49" s="22">
        <v>7</v>
      </c>
      <c r="AO49" s="67">
        <v>7</v>
      </c>
      <c r="AP49" s="67">
        <v>6</v>
      </c>
      <c r="AQ49" s="67">
        <v>9</v>
      </c>
      <c r="AR49" s="67">
        <v>0</v>
      </c>
      <c r="AS49" s="67">
        <v>7</v>
      </c>
      <c r="AT49" s="67">
        <v>7</v>
      </c>
      <c r="AU49" s="67">
        <v>5</v>
      </c>
      <c r="AV49" s="67">
        <v>10</v>
      </c>
      <c r="AW49" s="67">
        <v>7</v>
      </c>
      <c r="AX49" s="67"/>
    </row>
    <row r="50" spans="1:50" s="27" customFormat="1" ht="18.75">
      <c r="A50" s="33">
        <v>14152</v>
      </c>
      <c r="B50" s="16" t="s">
        <v>118</v>
      </c>
      <c r="C50" s="16" t="s">
        <v>118</v>
      </c>
      <c r="D50" s="16" t="s">
        <v>118</v>
      </c>
      <c r="E50" s="16" t="s">
        <v>118</v>
      </c>
      <c r="F50" s="55">
        <f t="shared" si="6"/>
        <v>45</v>
      </c>
      <c r="G50" s="55">
        <f t="shared" si="7"/>
        <v>315</v>
      </c>
      <c r="H50" s="18">
        <f t="shared" si="8"/>
        <v>7</v>
      </c>
      <c r="I50" s="55">
        <f>I$4-COUNTIF(N50:AE50,"&gt;=5")</f>
        <v>3</v>
      </c>
      <c r="J50" s="1">
        <f t="shared" si="9"/>
        <v>44</v>
      </c>
      <c r="K50" s="1">
        <f t="shared" si="10"/>
        <v>302</v>
      </c>
      <c r="L50" s="2">
        <f t="shared" si="11"/>
        <v>6.86</v>
      </c>
      <c r="M50" s="1">
        <f>M$4-COUNTIF(AF50:AX50,"&gt;=5")</f>
        <v>4</v>
      </c>
      <c r="N50" s="40">
        <v>5</v>
      </c>
      <c r="O50" s="40">
        <v>5</v>
      </c>
      <c r="P50" s="40">
        <v>10</v>
      </c>
      <c r="Q50" s="40">
        <v>6</v>
      </c>
      <c r="R50" s="40">
        <v>4</v>
      </c>
      <c r="S50" s="40">
        <v>7</v>
      </c>
      <c r="T50" s="40">
        <v>10</v>
      </c>
      <c r="U50" s="40">
        <v>9</v>
      </c>
      <c r="V50" s="40">
        <v>9</v>
      </c>
      <c r="W50" s="49">
        <v>6</v>
      </c>
      <c r="X50" s="35">
        <v>3</v>
      </c>
      <c r="Y50" s="35">
        <v>5</v>
      </c>
      <c r="Z50" s="35">
        <v>0</v>
      </c>
      <c r="AA50" s="35">
        <v>7</v>
      </c>
      <c r="AB50" s="35">
        <v>8</v>
      </c>
      <c r="AC50" s="35">
        <v>10</v>
      </c>
      <c r="AD50" s="35">
        <v>9</v>
      </c>
      <c r="AE50" s="35">
        <v>7</v>
      </c>
      <c r="AF50" s="22">
        <v>0</v>
      </c>
      <c r="AG50" s="22">
        <v>5</v>
      </c>
      <c r="AH50" s="22">
        <v>6</v>
      </c>
      <c r="AI50" s="22">
        <v>2</v>
      </c>
      <c r="AJ50" s="22">
        <v>9</v>
      </c>
      <c r="AK50" s="22">
        <v>8</v>
      </c>
      <c r="AL50" s="22">
        <v>10</v>
      </c>
      <c r="AM50" s="22">
        <v>9</v>
      </c>
      <c r="AN50" s="22">
        <v>6</v>
      </c>
      <c r="AO50" s="67">
        <v>5</v>
      </c>
      <c r="AP50" s="67">
        <v>8</v>
      </c>
      <c r="AQ50" s="67">
        <v>8</v>
      </c>
      <c r="AR50" s="67">
        <v>7</v>
      </c>
      <c r="AS50" s="67">
        <v>7</v>
      </c>
      <c r="AT50" s="67">
        <v>0</v>
      </c>
      <c r="AU50" s="67">
        <v>5</v>
      </c>
      <c r="AV50" s="67">
        <v>9</v>
      </c>
      <c r="AW50" s="67">
        <v>7</v>
      </c>
      <c r="AX50" s="67"/>
    </row>
    <row r="51" spans="1:50" s="21" customFormat="1" ht="18.75">
      <c r="A51" s="34">
        <v>14155</v>
      </c>
      <c r="B51" s="16" t="s">
        <v>130</v>
      </c>
      <c r="C51" s="16" t="s">
        <v>130</v>
      </c>
      <c r="D51" s="16" t="s">
        <v>130</v>
      </c>
      <c r="E51" s="16" t="s">
        <v>130</v>
      </c>
      <c r="F51" s="55">
        <f t="shared" si="6"/>
        <v>59</v>
      </c>
      <c r="G51" s="55">
        <f t="shared" si="7"/>
        <v>446</v>
      </c>
      <c r="H51" s="18">
        <f t="shared" si="8"/>
        <v>7.55</v>
      </c>
      <c r="I51" s="55">
        <f>I$4-COUNTIF(N51:AE51,"&gt;=5")</f>
        <v>1</v>
      </c>
      <c r="J51" s="1">
        <f t="shared" si="9"/>
        <v>53</v>
      </c>
      <c r="K51" s="1">
        <f t="shared" si="10"/>
        <v>440</v>
      </c>
      <c r="L51" s="2">
        <f t="shared" si="11"/>
        <v>8.3</v>
      </c>
      <c r="M51" s="1">
        <f>M$4-COUNTIF(AF51:AX51,"&gt;=5")</f>
        <v>2</v>
      </c>
      <c r="N51" s="36">
        <v>5</v>
      </c>
      <c r="O51" s="36">
        <v>7</v>
      </c>
      <c r="P51" s="36">
        <v>9</v>
      </c>
      <c r="Q51" s="36">
        <v>6</v>
      </c>
      <c r="R51" s="36">
        <v>8</v>
      </c>
      <c r="S51" s="36">
        <v>8</v>
      </c>
      <c r="T51" s="37">
        <v>10</v>
      </c>
      <c r="U51" s="36">
        <v>9</v>
      </c>
      <c r="V51" s="36">
        <v>10</v>
      </c>
      <c r="W51" s="43">
        <v>5</v>
      </c>
      <c r="X51" s="41">
        <v>7</v>
      </c>
      <c r="Y51" s="41">
        <v>9</v>
      </c>
      <c r="Z51" s="41">
        <v>7</v>
      </c>
      <c r="AA51" s="41">
        <v>10</v>
      </c>
      <c r="AB51" s="41">
        <v>9</v>
      </c>
      <c r="AC51" s="41">
        <v>10</v>
      </c>
      <c r="AD51" s="42">
        <v>0</v>
      </c>
      <c r="AE51" s="41">
        <v>7</v>
      </c>
      <c r="AF51" s="22">
        <v>7</v>
      </c>
      <c r="AG51" s="22">
        <v>10</v>
      </c>
      <c r="AH51" s="22">
        <v>7</v>
      </c>
      <c r="AI51" s="22">
        <v>9</v>
      </c>
      <c r="AJ51" s="22">
        <v>10</v>
      </c>
      <c r="AK51" s="22">
        <v>9</v>
      </c>
      <c r="AL51" s="22">
        <v>10</v>
      </c>
      <c r="AM51" s="22">
        <v>9</v>
      </c>
      <c r="AN51" s="22">
        <v>7</v>
      </c>
      <c r="AO51" s="67">
        <v>9</v>
      </c>
      <c r="AP51" s="67">
        <v>7</v>
      </c>
      <c r="AQ51" s="67">
        <v>9</v>
      </c>
      <c r="AR51" s="67">
        <v>8</v>
      </c>
      <c r="AS51" s="67">
        <v>8</v>
      </c>
      <c r="AT51" s="67">
        <v>0</v>
      </c>
      <c r="AU51" s="67">
        <v>6</v>
      </c>
      <c r="AV51" s="67">
        <v>9</v>
      </c>
      <c r="AW51" s="67">
        <v>7</v>
      </c>
      <c r="AX51" s="67"/>
    </row>
    <row r="52" spans="1:50" ht="18.75">
      <c r="A52" s="32">
        <v>14156</v>
      </c>
      <c r="B52" s="16" t="s">
        <v>118</v>
      </c>
      <c r="C52" s="16" t="s">
        <v>118</v>
      </c>
      <c r="D52" s="16" t="s">
        <v>118</v>
      </c>
      <c r="E52" s="16" t="s">
        <v>118</v>
      </c>
      <c r="F52" s="55">
        <f t="shared" si="6"/>
        <v>46</v>
      </c>
      <c r="G52" s="55">
        <f t="shared" si="7"/>
        <v>309</v>
      </c>
      <c r="H52" s="18">
        <f t="shared" si="8"/>
        <v>6.71</v>
      </c>
      <c r="I52" s="55">
        <f>I$4-COUNTIF(N52:AE52,"&gt;=5")</f>
        <v>3</v>
      </c>
      <c r="J52" s="1">
        <f t="shared" si="9"/>
        <v>44</v>
      </c>
      <c r="K52" s="1">
        <f t="shared" si="10"/>
        <v>313</v>
      </c>
      <c r="L52" s="2">
        <f t="shared" si="11"/>
        <v>7.11</v>
      </c>
      <c r="M52" s="1">
        <f>M$4-COUNTIF(AF52:AX52,"&gt;=5")</f>
        <v>4</v>
      </c>
      <c r="N52" s="36">
        <v>5</v>
      </c>
      <c r="O52" s="36">
        <v>5</v>
      </c>
      <c r="P52" s="36">
        <v>9</v>
      </c>
      <c r="Q52" s="36">
        <v>6</v>
      </c>
      <c r="R52" s="36">
        <v>6</v>
      </c>
      <c r="S52" s="36">
        <v>8</v>
      </c>
      <c r="T52" s="37">
        <v>9</v>
      </c>
      <c r="U52" s="36">
        <v>8</v>
      </c>
      <c r="V52" s="36">
        <v>9</v>
      </c>
      <c r="W52" s="43">
        <v>3</v>
      </c>
      <c r="X52" s="41">
        <v>0</v>
      </c>
      <c r="Y52" s="41">
        <v>6</v>
      </c>
      <c r="Z52" s="41">
        <v>0</v>
      </c>
      <c r="AA52" s="41">
        <v>9</v>
      </c>
      <c r="AB52" s="41">
        <v>6</v>
      </c>
      <c r="AC52" s="41">
        <v>10</v>
      </c>
      <c r="AD52" s="42">
        <v>8</v>
      </c>
      <c r="AE52" s="41">
        <v>5</v>
      </c>
      <c r="AF52" s="22">
        <v>0</v>
      </c>
      <c r="AG52" s="22">
        <v>7</v>
      </c>
      <c r="AH52" s="22">
        <v>6</v>
      </c>
      <c r="AI52" s="22">
        <v>4</v>
      </c>
      <c r="AJ52" s="22">
        <v>10</v>
      </c>
      <c r="AK52" s="22">
        <v>9</v>
      </c>
      <c r="AL52" s="22">
        <v>10</v>
      </c>
      <c r="AM52" s="22">
        <v>8</v>
      </c>
      <c r="AN52" s="22">
        <v>5</v>
      </c>
      <c r="AO52" s="67">
        <v>7</v>
      </c>
      <c r="AP52" s="67">
        <v>7</v>
      </c>
      <c r="AQ52" s="67">
        <v>7</v>
      </c>
      <c r="AR52" s="67">
        <v>7</v>
      </c>
      <c r="AS52" s="67">
        <v>5</v>
      </c>
      <c r="AT52" s="67">
        <v>0</v>
      </c>
      <c r="AU52" s="67">
        <v>5</v>
      </c>
      <c r="AV52" s="67">
        <v>10</v>
      </c>
      <c r="AW52" s="67">
        <v>7</v>
      </c>
      <c r="AX52" s="67"/>
    </row>
  </sheetData>
  <sheetProtection/>
  <mergeCells count="23">
    <mergeCell ref="D4:D5"/>
    <mergeCell ref="E4:E5"/>
    <mergeCell ref="F4:F5"/>
    <mergeCell ref="I4:I5"/>
    <mergeCell ref="J4:J5"/>
    <mergeCell ref="M4:M5"/>
    <mergeCell ref="L3:L5"/>
    <mergeCell ref="B4:B5"/>
    <mergeCell ref="C4:C5"/>
    <mergeCell ref="A3:A5"/>
    <mergeCell ref="G3:G5"/>
    <mergeCell ref="H3:H5"/>
    <mergeCell ref="K3:K5"/>
    <mergeCell ref="AF1:AX1"/>
    <mergeCell ref="N2:W2"/>
    <mergeCell ref="X2:AE2"/>
    <mergeCell ref="AF2:AN2"/>
    <mergeCell ref="AO2:AX2"/>
    <mergeCell ref="F1:I2"/>
    <mergeCell ref="J1:M2"/>
    <mergeCell ref="N1:AE1"/>
    <mergeCell ref="A1:A2"/>
    <mergeCell ref="B1:E3"/>
  </mergeCells>
  <conditionalFormatting sqref="H6:H21 H23:H52 F6:F52 J6:J52 L6:L52">
    <cfRule type="expression" priority="74" dxfId="94">
      <formula>$F6&lt;$F$4</formula>
    </cfRule>
  </conditionalFormatting>
  <conditionalFormatting sqref="K6:K52">
    <cfRule type="expression" priority="82" dxfId="92">
      <formula>$J6&lt;$J$4</formula>
    </cfRule>
  </conditionalFormatting>
  <conditionalFormatting sqref="G6:G21 G23:G52 K6:K52">
    <cfRule type="expression" priority="84" dxfId="92">
      <formula>$F6&lt;$F$4</formula>
    </cfRule>
  </conditionalFormatting>
  <conditionalFormatting sqref="J6:J21 J23:J52 L6:L52">
    <cfRule type="expression" priority="83" dxfId="94">
      <formula>$J6&lt;$J$4</formula>
    </cfRule>
  </conditionalFormatting>
  <conditionalFormatting sqref="E6:E21 E23:E27 E29:E52 B29:C52 B6:B27 D6:D27">
    <cfRule type="cellIs" priority="88" dxfId="93" operator="equal" stopIfTrue="1">
      <formula>1</formula>
    </cfRule>
  </conditionalFormatting>
  <conditionalFormatting sqref="N6:AN21 N23:AN46">
    <cfRule type="cellIs" priority="87" dxfId="95" operator="lessThan" stopIfTrue="1">
      <formula>5</formula>
    </cfRule>
  </conditionalFormatting>
  <conditionalFormatting sqref="N6:AX46">
    <cfRule type="cellIs" priority="86" dxfId="94" operator="lessThan">
      <formula>1</formula>
    </cfRule>
  </conditionalFormatting>
  <conditionalFormatting sqref="I6:I21 M6:M21 M23:M52 I23:I52">
    <cfRule type="cellIs" priority="85" dxfId="94" operator="greaterThan">
      <formula>0</formula>
    </cfRule>
  </conditionalFormatting>
  <conditionalFormatting sqref="AF11:AX12 N6:AE21 AF27:AX29 N23:AE52">
    <cfRule type="cellIs" priority="73" dxfId="92" operator="between" stopIfTrue="1">
      <formula>0</formula>
      <formula>4</formula>
    </cfRule>
  </conditionalFormatting>
  <conditionalFormatting sqref="N6:AE21 N23:AE52">
    <cfRule type="cellIs" priority="71" dxfId="94" operator="between" stopIfTrue="1">
      <formula>0</formula>
      <formula>4</formula>
    </cfRule>
    <cfRule type="cellIs" priority="72" dxfId="92" operator="between" stopIfTrue="1">
      <formula>0</formula>
      <formula>4</formula>
    </cfRule>
  </conditionalFormatting>
  <conditionalFormatting sqref="N6:AX21 N23:AX52">
    <cfRule type="cellIs" priority="70" dxfId="94" operator="between" stopIfTrue="1">
      <formula>0</formula>
      <formula>4</formula>
    </cfRule>
  </conditionalFormatting>
  <conditionalFormatting sqref="AF11:AF12 AF27:AF29">
    <cfRule type="cellIs" priority="68" dxfId="92" operator="between" stopIfTrue="1">
      <formula>0</formula>
      <formula>4</formula>
    </cfRule>
    <cfRule type="cellIs" priority="69" dxfId="94" operator="between" stopIfTrue="1">
      <formula>0</formula>
      <formula>4</formula>
    </cfRule>
  </conditionalFormatting>
  <conditionalFormatting sqref="AF11:AF12 AF27:AF29">
    <cfRule type="cellIs" priority="67" dxfId="92" operator="between" stopIfTrue="1">
      <formula>0</formula>
      <formula>4</formula>
    </cfRule>
    <cfRule type="cellIs" priority="66" dxfId="92" operator="between" stopIfTrue="1">
      <formula>0</formula>
      <formula>4</formula>
    </cfRule>
  </conditionalFormatting>
  <conditionalFormatting sqref="N51:AE52">
    <cfRule type="cellIs" priority="63" dxfId="95" operator="lessThan" stopIfTrue="1">
      <formula>5</formula>
    </cfRule>
  </conditionalFormatting>
  <conditionalFormatting sqref="N51:AE52">
    <cfRule type="cellIs" priority="62" dxfId="94" operator="lessThan">
      <formula>1</formula>
    </cfRule>
  </conditionalFormatting>
  <conditionalFormatting sqref="N11:AE12 N27:AE29">
    <cfRule type="cellIs" priority="56" dxfId="92" operator="between" stopIfTrue="1">
      <formula>0</formula>
      <formula>4</formula>
    </cfRule>
    <cfRule type="cellIs" priority="57" dxfId="94" operator="between" stopIfTrue="1">
      <formula>0</formula>
      <formula>4</formula>
    </cfRule>
  </conditionalFormatting>
  <conditionalFormatting sqref="V11:AE12 V27:AE29">
    <cfRule type="cellIs" priority="55" dxfId="92" operator="between" stopIfTrue="1">
      <formula>0</formula>
      <formula>4</formula>
    </cfRule>
    <cfRule type="cellIs" priority="54" dxfId="92" operator="between" stopIfTrue="1">
      <formula>0</formula>
      <formula>4</formula>
    </cfRule>
  </conditionalFormatting>
  <conditionalFormatting sqref="H22">
    <cfRule type="expression" priority="11" dxfId="94">
      <formula>$F22&lt;$F$4</formula>
    </cfRule>
  </conditionalFormatting>
  <conditionalFormatting sqref="G22">
    <cfRule type="expression" priority="20" dxfId="92">
      <formula>$F22&lt;$F$4</formula>
    </cfRule>
  </conditionalFormatting>
  <conditionalFormatting sqref="J22">
    <cfRule type="expression" priority="19" dxfId="94">
      <formula>$J22&lt;$J$4</formula>
    </cfRule>
  </conditionalFormatting>
  <conditionalFormatting sqref="N22:AX22">
    <cfRule type="cellIs" priority="10" dxfId="94" operator="between" stopIfTrue="1">
      <formula>0</formula>
      <formula>4</formula>
    </cfRule>
  </conditionalFormatting>
  <conditionalFormatting sqref="E22">
    <cfRule type="cellIs" priority="9" dxfId="93" operator="equal" stopIfTrue="1">
      <formula>1</formula>
    </cfRule>
  </conditionalFormatting>
  <conditionalFormatting sqref="N22:AN22">
    <cfRule type="cellIs" priority="8" dxfId="95" operator="lessThan" stopIfTrue="1">
      <formula>5</formula>
    </cfRule>
  </conditionalFormatting>
  <conditionalFormatting sqref="M22 I22">
    <cfRule type="cellIs" priority="7" dxfId="94" operator="greaterThan">
      <formula>0</formula>
    </cfRule>
  </conditionalFormatting>
  <conditionalFormatting sqref="N22:AE22">
    <cfRule type="cellIs" priority="5" dxfId="92" operator="between" stopIfTrue="1">
      <formula>0</formula>
      <formula>4</formula>
    </cfRule>
  </conditionalFormatting>
  <conditionalFormatting sqref="N22:AE22">
    <cfRule type="cellIs" priority="3" dxfId="94" operator="between" stopIfTrue="1">
      <formula>0</formula>
      <formula>4</formula>
    </cfRule>
    <cfRule type="cellIs" priority="4" dxfId="92" operator="between" stopIfTrue="1">
      <formula>0</formula>
      <formula>4</formula>
    </cfRule>
  </conditionalFormatting>
  <conditionalFormatting sqref="AF6:AX52">
    <cfRule type="cellIs" priority="2" dxfId="94" operator="between" stopIfTrue="1">
      <formula>0</formula>
      <formula>4</formula>
    </cfRule>
  </conditionalFormatting>
  <conditionalFormatting sqref="E28 B28">
    <cfRule type="cellIs" priority="1" dxfId="93" operator="equal" stopIfTrue="1">
      <formula>1</formula>
    </cfRule>
  </conditionalFormatting>
  <printOptions/>
  <pageMargins left="0.5511811023622047" right="0.2362204724409449" top="0.3937007874015748" bottom="0.5511811023622047" header="0.35433070866141736" footer="0.5118110236220472"/>
  <pageSetup fitToHeight="3" fitToWidth="10" horizontalDpi="600" verticalDpi="600" orientation="portrait" scale="38" r:id="rId1"/>
  <colBreaks count="3" manualBreakCount="3">
    <brk id="5" max="65535" man="1"/>
    <brk id="13" max="65535" man="1"/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18"/>
  <sheetViews>
    <sheetView view="pageBreakPreview" zoomScale="120" zoomScaleNormal="120" zoomScaleSheetLayoutView="120" zoomScalePageLayoutView="0" workbookViewId="0" topLeftCell="A1">
      <pane xSplit="1" ySplit="5" topLeftCell="B6" activePane="bottomRight" state="frozen"/>
      <selection pane="topLeft" activeCell="BY246" sqref="BY246"/>
      <selection pane="topRight" activeCell="BY246" sqref="BY246"/>
      <selection pane="bottomLeft" activeCell="BY246" sqref="BY246"/>
      <selection pane="bottomRight" activeCell="H10" sqref="H10"/>
    </sheetView>
  </sheetViews>
  <sheetFormatPr defaultColWidth="10.8515625" defaultRowHeight="15"/>
  <cols>
    <col min="1" max="1" width="23.57421875" style="12" customWidth="1"/>
    <col min="2" max="2" width="3.28125" style="7" bestFit="1" customWidth="1"/>
    <col min="3" max="3" width="3.140625" style="7" customWidth="1"/>
    <col min="4" max="4" width="2.7109375" style="7" customWidth="1"/>
    <col min="5" max="5" width="3.00390625" style="7" customWidth="1"/>
    <col min="6" max="6" width="4.140625" style="8" customWidth="1"/>
    <col min="7" max="7" width="6.00390625" style="8" customWidth="1"/>
    <col min="8" max="8" width="6.28125" style="9" customWidth="1"/>
    <col min="9" max="9" width="3.8515625" style="7" customWidth="1"/>
    <col min="10" max="10" width="3.7109375" style="8" customWidth="1"/>
    <col min="11" max="11" width="5.57421875" style="8" customWidth="1"/>
    <col min="12" max="12" width="6.421875" style="9" customWidth="1"/>
    <col min="13" max="13" width="3.28125" style="7" customWidth="1"/>
    <col min="14" max="16" width="3.28125" style="10" customWidth="1"/>
    <col min="17" max="17" width="4.421875" style="10" customWidth="1"/>
    <col min="18" max="21" width="3.28125" style="10" customWidth="1"/>
    <col min="22" max="22" width="4.7109375" style="10" customWidth="1"/>
    <col min="23" max="23" width="4.00390625" style="10" customWidth="1"/>
    <col min="24" max="24" width="4.28125" style="10" customWidth="1"/>
    <col min="25" max="25" width="3.28125" style="10" customWidth="1"/>
    <col min="26" max="29" width="3.8515625" style="10" bestFit="1" customWidth="1"/>
    <col min="30" max="39" width="3.28125" style="11" customWidth="1"/>
    <col min="40" max="40" width="5.7109375" style="11" bestFit="1" customWidth="1"/>
    <col min="41" max="45" width="3.28125" style="11" customWidth="1"/>
    <col min="46" max="16384" width="10.8515625" style="3" customWidth="1"/>
  </cols>
  <sheetData>
    <row r="1" spans="1:45" ht="12.75" customHeight="1">
      <c r="A1" s="75" t="s">
        <v>127</v>
      </c>
      <c r="B1" s="71" t="s">
        <v>69</v>
      </c>
      <c r="C1" s="71"/>
      <c r="D1" s="71"/>
      <c r="E1" s="71"/>
      <c r="F1" s="76" t="s">
        <v>122</v>
      </c>
      <c r="G1" s="76"/>
      <c r="H1" s="76"/>
      <c r="I1" s="76"/>
      <c r="J1" s="76" t="s">
        <v>123</v>
      </c>
      <c r="K1" s="76"/>
      <c r="L1" s="77"/>
      <c r="M1" s="77"/>
      <c r="N1" s="78" t="s">
        <v>124</v>
      </c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80" t="s">
        <v>128</v>
      </c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</row>
    <row r="2" spans="1:45" ht="12.75" customHeight="1">
      <c r="A2" s="75"/>
      <c r="B2" s="71"/>
      <c r="C2" s="71"/>
      <c r="D2" s="71"/>
      <c r="E2" s="71"/>
      <c r="F2" s="76"/>
      <c r="G2" s="76"/>
      <c r="H2" s="76"/>
      <c r="I2" s="76"/>
      <c r="J2" s="77"/>
      <c r="K2" s="77"/>
      <c r="L2" s="77"/>
      <c r="M2" s="77"/>
      <c r="N2" s="80" t="s">
        <v>0</v>
      </c>
      <c r="O2" s="81"/>
      <c r="P2" s="81"/>
      <c r="Q2" s="81"/>
      <c r="R2" s="81"/>
      <c r="S2" s="81"/>
      <c r="T2" s="81"/>
      <c r="U2" s="81"/>
      <c r="V2" s="81"/>
      <c r="W2" s="81"/>
      <c r="X2" s="81" t="s">
        <v>1</v>
      </c>
      <c r="Y2" s="81"/>
      <c r="Z2" s="81"/>
      <c r="AA2" s="81"/>
      <c r="AB2" s="81"/>
      <c r="AC2" s="81"/>
      <c r="AD2" s="82" t="s">
        <v>0</v>
      </c>
      <c r="AE2" s="82"/>
      <c r="AF2" s="82"/>
      <c r="AG2" s="82"/>
      <c r="AH2" s="82"/>
      <c r="AI2" s="82"/>
      <c r="AJ2" s="82"/>
      <c r="AK2" s="82"/>
      <c r="AL2" s="83"/>
      <c r="AM2" s="84" t="s">
        <v>1</v>
      </c>
      <c r="AN2" s="85"/>
      <c r="AO2" s="85"/>
      <c r="AP2" s="85"/>
      <c r="AQ2" s="85"/>
      <c r="AR2" s="85"/>
      <c r="AS2" s="85"/>
    </row>
    <row r="3" spans="1:45" s="4" customFormat="1" ht="101.25" customHeight="1">
      <c r="A3" s="132" t="s">
        <v>23</v>
      </c>
      <c r="B3" s="71"/>
      <c r="C3" s="71"/>
      <c r="D3" s="71"/>
      <c r="E3" s="71"/>
      <c r="F3" s="86" t="s">
        <v>2</v>
      </c>
      <c r="G3" s="87" t="s">
        <v>3</v>
      </c>
      <c r="H3" s="87" t="s">
        <v>4</v>
      </c>
      <c r="I3" s="86" t="s">
        <v>5</v>
      </c>
      <c r="J3" s="86" t="s">
        <v>2</v>
      </c>
      <c r="K3" s="87" t="s">
        <v>3</v>
      </c>
      <c r="L3" s="87" t="s">
        <v>4</v>
      </c>
      <c r="M3" s="86" t="s">
        <v>5</v>
      </c>
      <c r="N3" s="109" t="s">
        <v>53</v>
      </c>
      <c r="O3" s="109" t="s">
        <v>24</v>
      </c>
      <c r="P3" s="110" t="s">
        <v>54</v>
      </c>
      <c r="Q3" s="109" t="s">
        <v>25</v>
      </c>
      <c r="R3" s="110" t="s">
        <v>55</v>
      </c>
      <c r="S3" s="109" t="s">
        <v>56</v>
      </c>
      <c r="T3" s="110" t="s">
        <v>57</v>
      </c>
      <c r="U3" s="114" t="s">
        <v>58</v>
      </c>
      <c r="V3" s="113" t="s">
        <v>59</v>
      </c>
      <c r="W3" s="109" t="s">
        <v>60</v>
      </c>
      <c r="X3" s="133" t="s">
        <v>61</v>
      </c>
      <c r="Y3" s="109" t="s">
        <v>62</v>
      </c>
      <c r="Z3" s="114" t="s">
        <v>63</v>
      </c>
      <c r="AA3" s="112" t="s">
        <v>71</v>
      </c>
      <c r="AB3" s="114" t="s">
        <v>64</v>
      </c>
      <c r="AC3" s="114" t="s">
        <v>65</v>
      </c>
      <c r="AD3" s="86" t="s">
        <v>114</v>
      </c>
      <c r="AE3" s="86" t="s">
        <v>115</v>
      </c>
      <c r="AF3" s="86" t="s">
        <v>86</v>
      </c>
      <c r="AG3" s="86" t="s">
        <v>116</v>
      </c>
      <c r="AH3" s="134" t="s">
        <v>117</v>
      </c>
      <c r="AI3" s="86" t="s">
        <v>72</v>
      </c>
      <c r="AJ3" s="86" t="s">
        <v>73</v>
      </c>
      <c r="AK3" s="90" t="s">
        <v>74</v>
      </c>
      <c r="AL3" s="90" t="s">
        <v>75</v>
      </c>
      <c r="AM3" s="90" t="s">
        <v>10</v>
      </c>
      <c r="AN3" s="90" t="s">
        <v>76</v>
      </c>
      <c r="AO3" s="90" t="s">
        <v>77</v>
      </c>
      <c r="AP3" s="90" t="s">
        <v>78</v>
      </c>
      <c r="AQ3" s="90" t="s">
        <v>79</v>
      </c>
      <c r="AR3" s="90" t="s">
        <v>129</v>
      </c>
      <c r="AS3" s="90" t="s">
        <v>80</v>
      </c>
    </row>
    <row r="4" spans="1:45" s="4" customFormat="1" ht="23.25" customHeight="1">
      <c r="A4" s="132"/>
      <c r="B4" s="71" t="s">
        <v>13</v>
      </c>
      <c r="C4" s="71" t="s">
        <v>14</v>
      </c>
      <c r="D4" s="71" t="s">
        <v>15</v>
      </c>
      <c r="E4" s="71" t="s">
        <v>16</v>
      </c>
      <c r="F4" s="91">
        <f>SUM(N5:AC5)</f>
        <v>60</v>
      </c>
      <c r="G4" s="87"/>
      <c r="H4" s="87"/>
      <c r="I4" s="91">
        <f>COUNTIF(N5:AC5,"&gt;0")</f>
        <v>16</v>
      </c>
      <c r="J4" s="91">
        <f>SUM(AD5:AS5)</f>
        <v>60</v>
      </c>
      <c r="K4" s="87"/>
      <c r="L4" s="87"/>
      <c r="M4" s="91">
        <f>COUNTIF(AD5:AS5,"&gt;0")</f>
        <v>16</v>
      </c>
      <c r="N4" s="92" t="s">
        <v>17</v>
      </c>
      <c r="O4" s="92" t="s">
        <v>17</v>
      </c>
      <c r="P4" s="92" t="s">
        <v>17</v>
      </c>
      <c r="Q4" s="92" t="s">
        <v>18</v>
      </c>
      <c r="R4" s="92" t="s">
        <v>17</v>
      </c>
      <c r="S4" s="92" t="s">
        <v>18</v>
      </c>
      <c r="T4" s="92" t="s">
        <v>18</v>
      </c>
      <c r="U4" s="92" t="s">
        <v>17</v>
      </c>
      <c r="V4" s="92" t="s">
        <v>22</v>
      </c>
      <c r="W4" s="92" t="s">
        <v>19</v>
      </c>
      <c r="X4" s="92" t="s">
        <v>17</v>
      </c>
      <c r="Y4" s="92" t="s">
        <v>17</v>
      </c>
      <c r="Z4" s="92" t="s">
        <v>18</v>
      </c>
      <c r="AA4" s="92" t="s">
        <v>18</v>
      </c>
      <c r="AB4" s="92" t="s">
        <v>18</v>
      </c>
      <c r="AC4" s="92" t="s">
        <v>22</v>
      </c>
      <c r="AD4" s="93" t="s">
        <v>96</v>
      </c>
      <c r="AE4" s="93" t="s">
        <v>17</v>
      </c>
      <c r="AF4" s="93" t="s">
        <v>17</v>
      </c>
      <c r="AG4" s="93" t="s">
        <v>19</v>
      </c>
      <c r="AH4" s="93" t="s">
        <v>18</v>
      </c>
      <c r="AI4" s="93" t="s">
        <v>18</v>
      </c>
      <c r="AJ4" s="93" t="s">
        <v>17</v>
      </c>
      <c r="AK4" s="93" t="s">
        <v>17</v>
      </c>
      <c r="AL4" s="93" t="s">
        <v>19</v>
      </c>
      <c r="AM4" s="93" t="s">
        <v>18</v>
      </c>
      <c r="AN4" s="93" t="s">
        <v>81</v>
      </c>
      <c r="AO4" s="93" t="s">
        <v>17</v>
      </c>
      <c r="AP4" s="135" t="s">
        <v>18</v>
      </c>
      <c r="AQ4" s="93" t="s">
        <v>18</v>
      </c>
      <c r="AR4" s="93" t="s">
        <v>18</v>
      </c>
      <c r="AS4" s="93" t="s">
        <v>18</v>
      </c>
    </row>
    <row r="5" spans="1:45" s="5" customFormat="1" ht="19.5" customHeight="1">
      <c r="A5" s="132"/>
      <c r="B5" s="71"/>
      <c r="C5" s="71"/>
      <c r="D5" s="71"/>
      <c r="E5" s="71"/>
      <c r="F5" s="91"/>
      <c r="G5" s="87"/>
      <c r="H5" s="87"/>
      <c r="I5" s="91"/>
      <c r="J5" s="91"/>
      <c r="K5" s="87"/>
      <c r="L5" s="87"/>
      <c r="M5" s="91"/>
      <c r="N5" s="136">
        <v>5</v>
      </c>
      <c r="O5" s="116">
        <v>5</v>
      </c>
      <c r="P5" s="137">
        <v>5</v>
      </c>
      <c r="Q5" s="116">
        <v>4</v>
      </c>
      <c r="R5" s="137">
        <v>5</v>
      </c>
      <c r="S5" s="116">
        <v>2</v>
      </c>
      <c r="T5" s="116">
        <v>4</v>
      </c>
      <c r="U5" s="116">
        <v>5</v>
      </c>
      <c r="V5" s="116">
        <v>3</v>
      </c>
      <c r="W5" s="116">
        <v>4</v>
      </c>
      <c r="X5" s="137">
        <v>4</v>
      </c>
      <c r="Y5" s="116">
        <v>5</v>
      </c>
      <c r="Z5" s="137">
        <v>3</v>
      </c>
      <c r="AA5" s="116">
        <v>2</v>
      </c>
      <c r="AB5" s="116">
        <v>2</v>
      </c>
      <c r="AC5" s="137">
        <v>2</v>
      </c>
      <c r="AD5" s="98">
        <v>6</v>
      </c>
      <c r="AE5" s="98">
        <v>5</v>
      </c>
      <c r="AF5" s="98">
        <v>4</v>
      </c>
      <c r="AG5" s="98">
        <v>4</v>
      </c>
      <c r="AH5" s="98">
        <v>4</v>
      </c>
      <c r="AI5" s="98">
        <v>2</v>
      </c>
      <c r="AJ5" s="98">
        <v>5</v>
      </c>
      <c r="AK5" s="98">
        <v>5</v>
      </c>
      <c r="AL5" s="98">
        <v>4</v>
      </c>
      <c r="AM5" s="98">
        <v>2</v>
      </c>
      <c r="AN5" s="98">
        <v>4</v>
      </c>
      <c r="AO5" s="98">
        <v>4</v>
      </c>
      <c r="AP5" s="98">
        <v>2</v>
      </c>
      <c r="AQ5" s="98">
        <v>3</v>
      </c>
      <c r="AR5" s="98">
        <v>2</v>
      </c>
      <c r="AS5" s="98">
        <v>4</v>
      </c>
    </row>
    <row r="6" spans="1:45" s="6" customFormat="1" ht="18.75">
      <c r="A6" s="118">
        <v>14157</v>
      </c>
      <c r="B6" s="15" t="s">
        <v>17</v>
      </c>
      <c r="C6" s="15" t="s">
        <v>17</v>
      </c>
      <c r="D6" s="16" t="s">
        <v>17</v>
      </c>
      <c r="E6" s="16" t="s">
        <v>17</v>
      </c>
      <c r="F6" s="53">
        <f>IF(N6&gt;=5,N$5,0)+IF(O6&gt;=5,O$5,0)+IF(P6&gt;=5,P$5,0)+IF(Q6&gt;=5,Q$5,0)+IF(R6&gt;=5,R$5,0)+IF(S6&gt;=5,S$5,0)+IF(T6&gt;=5,T$5,0)+IF(U6&gt;=5,U$5,0)+IF(V6&gt;=5,V$5,0)+IF(W6&gt;=5,W$5,0)+IF(X6&gt;=5,X$5,0)+IF(Y6&gt;=5,Y$5,0)+IF(Z6&gt;=5,Z$5,0)+IF(AA6&gt;=5,AA$5,0)+IF(AB6&gt;=5,AB$5,0)+IF(AC6&gt;=5,AC$5,0)</f>
        <v>51</v>
      </c>
      <c r="G6" s="53">
        <f>IF(N6&gt;=5,N6*N$5,0)+IF(O6&gt;=5,O6*O$5,0)+IF(P6&gt;=5,P6*P$5,0)+IF(Q6&gt;=5,Q6*Q$5,0)+IF(R6&gt;=5,R6*R$5,0)+IF(S6&gt;=5,S6*S$5,0)+IF(T6&gt;=5,T6*T$5,0)+IF(U6&gt;=5,U6*U$5,0)+IF(V6&gt;=5,V6*V$5,0)+IF(W6&gt;=5,W6*W$5,0)+IF(X6&gt;=5,X6*X$5,0)+IF(Y6&gt;=5,Y6*Y$5,0)+IF(Z6&gt;=5,Z6*Z$5,0)+IF(AA6&gt;=5,AA6*AA$5,)+IF(AB6&gt;=5,AB6*AB$5,0)+IF(AC6&gt;=5,AC6*AC$5,0)</f>
        <v>365</v>
      </c>
      <c r="H6" s="54">
        <f>IF(F6&gt;0,ROUNDDOWN(G6/F6,2),"ABS")</f>
        <v>7.15</v>
      </c>
      <c r="I6" s="53">
        <f>I$4-COUNTIF(N6:AC6,"&gt;=5")</f>
        <v>2</v>
      </c>
      <c r="J6" s="53">
        <f>IF(AD6&gt;=5,AD$5,0)+IF(AE6&gt;=5,AE$5,0)+IF(AF6&gt;=5,AF$5,0)+IF(AG6&gt;=5,AG$5,0)+IF(AH6&gt;=5,AH$5,0)+IF(AI6&gt;=5,AI$5,0)+IF(AJ6&gt;=5,AJ$5,0)+IF(AK6&gt;=5,AK$5,0)+IF(AL6&gt;=5,AL$5,0)+IF(AM6&gt;=5,AM$5,0)+IF(AN6&gt;=5,AN$5,0)+IF(AO6&gt;=5,AO$5,0)+IF(AP6&gt;=5,AP$5,0)+IF(AQ6&gt;=5,AQ$5,0)+IF(AR6&gt;=5,AR$5,0)+IF(AS6&gt;=5,AS$5,0)</f>
        <v>40</v>
      </c>
      <c r="K6" s="53">
        <f>IF(AD6&gt;=5,AD6*AD$5,0)+IF(AE6&gt;=5,AE6*AE$5,0)+IF(AF6&gt;=5,AF6*AF$5,0)+IF(AG6&gt;=5,AG6*AG$5,0)+IF(AH6&gt;=5,AH6*AH$5,0)+IF(AI6&gt;=5,AI6*AI$5,0)+IF(AJ6&gt;=5,AJ6*AJ$5,0)+IF(AK6&gt;=5,AK6*AK$5,0)+IF(AL6&gt;=5,AL6*AL$5,0)+IF(AM6&gt;=5,AM6*AM$5,0)+IF(AN6&gt;=5,AN6*AN$5,0)+IF(AO6&gt;=5,AO6*AO$5,0)+IF(AP6&gt;=5,AP6*AP$5,0)+IF(AQ6&gt;=5,AQ6*AQ$5,0)+IF(AR6&gt;=5,AR6*AR$5,0)+IF(AS6&gt;=5,AS6*AS$5,0)</f>
        <v>331</v>
      </c>
      <c r="L6" s="54">
        <f>IF(J6&gt;0,ROUNDDOWN(K6/J6,2),"ABS")</f>
        <v>8.27</v>
      </c>
      <c r="M6" s="53">
        <f>M$4-COUNTIF(AD6:AS6,"&gt;=5")</f>
        <v>4</v>
      </c>
      <c r="N6" s="138">
        <v>5</v>
      </c>
      <c r="O6" s="138">
        <v>7</v>
      </c>
      <c r="P6" s="138">
        <v>5</v>
      </c>
      <c r="Q6" s="138">
        <v>10</v>
      </c>
      <c r="R6" s="138">
        <v>10</v>
      </c>
      <c r="S6" s="138">
        <v>9</v>
      </c>
      <c r="T6" s="138">
        <v>7</v>
      </c>
      <c r="U6" s="139">
        <v>7</v>
      </c>
      <c r="V6" s="139">
        <v>6</v>
      </c>
      <c r="W6" s="139">
        <v>0</v>
      </c>
      <c r="X6" s="139">
        <v>6</v>
      </c>
      <c r="Y6" s="139">
        <v>0</v>
      </c>
      <c r="Z6" s="139">
        <v>5</v>
      </c>
      <c r="AA6" s="139">
        <v>9</v>
      </c>
      <c r="AB6" s="139">
        <v>10</v>
      </c>
      <c r="AC6" s="139">
        <v>7</v>
      </c>
      <c r="AD6" s="122">
        <v>0</v>
      </c>
      <c r="AE6" s="122">
        <v>0</v>
      </c>
      <c r="AF6" s="122">
        <v>7</v>
      </c>
      <c r="AG6" s="122">
        <v>0</v>
      </c>
      <c r="AH6" s="122">
        <v>6</v>
      </c>
      <c r="AI6" s="122">
        <v>10</v>
      </c>
      <c r="AJ6" s="122">
        <v>0</v>
      </c>
      <c r="AK6" s="122">
        <v>9</v>
      </c>
      <c r="AL6" s="122">
        <v>8</v>
      </c>
      <c r="AM6" s="103">
        <v>9</v>
      </c>
      <c r="AN6" s="103">
        <v>8</v>
      </c>
      <c r="AO6" s="103">
        <v>9</v>
      </c>
      <c r="AP6" s="103">
        <v>7</v>
      </c>
      <c r="AQ6" s="103">
        <v>10</v>
      </c>
      <c r="AR6" s="103">
        <v>10</v>
      </c>
      <c r="AS6" s="103">
        <v>8</v>
      </c>
    </row>
    <row r="7" spans="1:45" s="6" customFormat="1" ht="18.75">
      <c r="A7" s="118">
        <v>14159</v>
      </c>
      <c r="B7" s="15" t="s">
        <v>17</v>
      </c>
      <c r="C7" s="15" t="s">
        <v>17</v>
      </c>
      <c r="D7" s="16" t="s">
        <v>17</v>
      </c>
      <c r="E7" s="16"/>
      <c r="F7" s="53">
        <f aca="true" t="shared" si="0" ref="F7:F18">IF(N7&gt;=5,N$5,0)+IF(O7&gt;=5,O$5,0)+IF(P7&gt;=5,P$5,0)+IF(Q7&gt;=5,Q$5,0)+IF(R7&gt;=5,R$5,0)+IF(S7&gt;=5,S$5,0)+IF(T7&gt;=5,T$5,0)+IF(U7&gt;=5,U$5,0)+IF(V7&gt;=5,V$5,0)+IF(W7&gt;=5,W$5,0)+IF(X7&gt;=5,X$5,0)+IF(Y7&gt;=5,Y$5,0)+IF(Z7&gt;=5,Z$5,0)+IF(AA7&gt;=5,AA$5,0)+IF(AB7&gt;=5,AB$5,0)+IF(AC7&gt;=5,AC$5,0)</f>
        <v>48</v>
      </c>
      <c r="G7" s="53">
        <f aca="true" t="shared" si="1" ref="G7:G18">IF(N7&gt;=5,N7*N$5,0)+IF(O7&gt;=5,O7*O$5,0)+IF(P7&gt;=5,P7*P$5,0)+IF(Q7&gt;=5,Q7*Q$5,0)+IF(R7&gt;=5,R7*R$5,0)+IF(S7&gt;=5,S7*S$5,0)+IF(T7&gt;=5,T7*T$5,0)+IF(U7&gt;=5,U7*U$5,0)+IF(V7&gt;=5,V7*V$5,0)+IF(W7&gt;=5,W7*W$5,0)+IF(X7&gt;=5,X7*X$5,0)+IF(Y7&gt;=5,Y7*Y$5,0)+IF(Z7&gt;=5,Z7*Z$5,0)+IF(AA7&gt;=5,AA7*AA$5,)+IF(AB7&gt;=5,AB7*AB$5,0)+IF(AC7&gt;=5,AC7*AC$5,0)</f>
        <v>298</v>
      </c>
      <c r="H7" s="54">
        <f aca="true" t="shared" si="2" ref="H7:H18">IF(F7&gt;0,ROUNDDOWN(G7/F7,2),"ABS")</f>
        <v>6.2</v>
      </c>
      <c r="I7" s="53">
        <f>I$4-COUNTIF(N7:AC7,"&gt;=5")</f>
        <v>3</v>
      </c>
      <c r="J7" s="53">
        <f aca="true" t="shared" si="3" ref="J7:J18">IF(AD7&gt;=5,AD$5,0)+IF(AE7&gt;=5,AE$5,0)+IF(AF7&gt;=5,AF$5,0)+IF(AG7&gt;=5,AG$5,0)+IF(AH7&gt;=5,AH$5,0)+IF(AI7&gt;=5,AI$5,0)+IF(AJ7&gt;=5,AJ$5,0)+IF(AK7&gt;=5,AK$5,0)+IF(AL7&gt;=5,AL$5,0)+IF(AM7&gt;=5,AM$5,0)+IF(AN7&gt;=5,AN$5,0)+IF(AO7&gt;=5,AO$5,0)+IF(AP7&gt;=5,AP$5,0)+IF(AQ7&gt;=5,AQ$5,0)+IF(AR7&gt;=5,AR$5,0)+IF(AS7&gt;=5,AS$5,0)</f>
        <v>11</v>
      </c>
      <c r="K7" s="53">
        <f aca="true" t="shared" si="4" ref="K7:K18">IF(AD7&gt;=5,AD7*AD$5,0)+IF(AE7&gt;=5,AE7*AE$5,0)+IF(AF7&gt;=5,AF7*AF$5,0)+IF(AG7&gt;=5,AG7*AG$5,0)+IF(AH7&gt;=5,AH7*AH$5,0)+IF(AI7&gt;=5,AI7*AI$5,0)+IF(AJ7&gt;=5,AJ7*AJ$5,0)+IF(AK7&gt;=5,AK7*AK$5,0)+IF(AL7&gt;=5,AL7*AL$5,0)+IF(AM7&gt;=5,AM7*AM$5,0)+IF(AN7&gt;=5,AN7*AN$5,0)+IF(AO7&gt;=5,AO7*AO$5,0)+IF(AP7&gt;=5,AP7*AP$5,0)+IF(AQ7&gt;=5,AQ7*AQ$5,0)+IF(AR7&gt;=5,AR7*AR$5,0)+IF(AS7&gt;=5,AS7*AS$5,0)</f>
        <v>90</v>
      </c>
      <c r="L7" s="54">
        <f aca="true" t="shared" si="5" ref="L7:L18">IF(J7&gt;0,ROUNDDOWN(K7/J7,2),"ABS")</f>
        <v>8.18</v>
      </c>
      <c r="M7" s="53">
        <f>M$4-COUNTIF(AD7:AS7,"&gt;=5")</f>
        <v>12</v>
      </c>
      <c r="N7" s="116">
        <v>5</v>
      </c>
      <c r="O7" s="116">
        <v>0</v>
      </c>
      <c r="P7" s="116">
        <v>6</v>
      </c>
      <c r="Q7" s="116">
        <v>7</v>
      </c>
      <c r="R7" s="116">
        <v>0</v>
      </c>
      <c r="S7" s="116">
        <v>8</v>
      </c>
      <c r="T7" s="116">
        <v>6</v>
      </c>
      <c r="U7" s="139">
        <v>5</v>
      </c>
      <c r="V7" s="139">
        <v>6</v>
      </c>
      <c r="W7" s="139">
        <v>6</v>
      </c>
      <c r="X7" s="139">
        <v>5</v>
      </c>
      <c r="Y7" s="139">
        <v>7</v>
      </c>
      <c r="Z7" s="139">
        <v>5</v>
      </c>
      <c r="AA7" s="139">
        <v>0</v>
      </c>
      <c r="AB7" s="139">
        <v>10</v>
      </c>
      <c r="AC7" s="139">
        <v>9</v>
      </c>
      <c r="AD7" s="122">
        <v>0</v>
      </c>
      <c r="AE7" s="122">
        <v>0</v>
      </c>
      <c r="AF7" s="122">
        <v>0</v>
      </c>
      <c r="AG7" s="122">
        <v>0</v>
      </c>
      <c r="AH7" s="122">
        <v>6</v>
      </c>
      <c r="AI7" s="122">
        <v>9</v>
      </c>
      <c r="AJ7" s="122">
        <v>0</v>
      </c>
      <c r="AK7" s="122">
        <v>0</v>
      </c>
      <c r="AL7" s="122">
        <v>0</v>
      </c>
      <c r="AM7" s="103">
        <v>9</v>
      </c>
      <c r="AN7" s="103">
        <v>0</v>
      </c>
      <c r="AO7" s="103">
        <v>4</v>
      </c>
      <c r="AP7" s="103">
        <v>0</v>
      </c>
      <c r="AQ7" s="103">
        <v>10</v>
      </c>
      <c r="AR7" s="103">
        <v>0</v>
      </c>
      <c r="AS7" s="103">
        <v>0</v>
      </c>
    </row>
    <row r="8" spans="1:45" s="6" customFormat="1" ht="18.75">
      <c r="A8" s="118">
        <v>14160</v>
      </c>
      <c r="B8" s="15" t="s">
        <v>17</v>
      </c>
      <c r="C8" s="15" t="s">
        <v>17</v>
      </c>
      <c r="D8" s="16"/>
      <c r="E8" s="16"/>
      <c r="F8" s="53">
        <f t="shared" si="0"/>
        <v>60</v>
      </c>
      <c r="G8" s="53">
        <f t="shared" si="1"/>
        <v>499</v>
      </c>
      <c r="H8" s="54">
        <f t="shared" si="2"/>
        <v>8.31</v>
      </c>
      <c r="I8" s="53">
        <f>I$4-COUNTIF(N8:AC8,"&gt;=5")</f>
        <v>0</v>
      </c>
      <c r="J8" s="53">
        <f t="shared" si="3"/>
        <v>45</v>
      </c>
      <c r="K8" s="53">
        <f t="shared" si="4"/>
        <v>394</v>
      </c>
      <c r="L8" s="54">
        <f t="shared" si="5"/>
        <v>8.75</v>
      </c>
      <c r="M8" s="53">
        <f>M$4-COUNTIF(AD8:AS8,"&gt;=5")</f>
        <v>4</v>
      </c>
      <c r="N8" s="116">
        <v>5</v>
      </c>
      <c r="O8" s="116">
        <v>9</v>
      </c>
      <c r="P8" s="116">
        <v>9</v>
      </c>
      <c r="Q8" s="116">
        <v>10</v>
      </c>
      <c r="R8" s="116">
        <v>10</v>
      </c>
      <c r="S8" s="116">
        <v>10</v>
      </c>
      <c r="T8" s="116">
        <v>8</v>
      </c>
      <c r="U8" s="139">
        <v>9</v>
      </c>
      <c r="V8" s="139">
        <v>8</v>
      </c>
      <c r="W8" s="139">
        <v>8</v>
      </c>
      <c r="X8" s="139">
        <v>8</v>
      </c>
      <c r="Y8" s="139">
        <v>6</v>
      </c>
      <c r="Z8" s="139">
        <v>7</v>
      </c>
      <c r="AA8" s="139">
        <v>10</v>
      </c>
      <c r="AB8" s="139">
        <v>10</v>
      </c>
      <c r="AC8" s="139">
        <v>9</v>
      </c>
      <c r="AD8" s="122">
        <v>0</v>
      </c>
      <c r="AE8" s="122">
        <v>9</v>
      </c>
      <c r="AF8" s="122">
        <v>8</v>
      </c>
      <c r="AG8" s="122">
        <v>7</v>
      </c>
      <c r="AH8" s="122">
        <v>8</v>
      </c>
      <c r="AI8" s="122">
        <v>0</v>
      </c>
      <c r="AJ8" s="122">
        <v>0</v>
      </c>
      <c r="AK8" s="122">
        <v>9</v>
      </c>
      <c r="AL8" s="122">
        <v>10</v>
      </c>
      <c r="AM8" s="103">
        <v>10</v>
      </c>
      <c r="AN8" s="103">
        <v>10</v>
      </c>
      <c r="AO8" s="103">
        <v>8</v>
      </c>
      <c r="AP8" s="103">
        <v>9</v>
      </c>
      <c r="AQ8" s="103">
        <v>10</v>
      </c>
      <c r="AR8" s="103">
        <v>0</v>
      </c>
      <c r="AS8" s="103">
        <v>8</v>
      </c>
    </row>
    <row r="9" spans="1:45" s="6" customFormat="1" ht="18.75">
      <c r="A9" s="118">
        <v>14164</v>
      </c>
      <c r="B9" s="15" t="s">
        <v>17</v>
      </c>
      <c r="C9" s="15" t="s">
        <v>17</v>
      </c>
      <c r="D9" s="16" t="s">
        <v>17</v>
      </c>
      <c r="E9" s="16" t="s">
        <v>17</v>
      </c>
      <c r="F9" s="53">
        <f t="shared" si="0"/>
        <v>60</v>
      </c>
      <c r="G9" s="53">
        <f t="shared" si="1"/>
        <v>572</v>
      </c>
      <c r="H9" s="54">
        <f t="shared" si="2"/>
        <v>9.53</v>
      </c>
      <c r="I9" s="53">
        <f>I$4-COUNTIF(N9:AC9,"&gt;=5")</f>
        <v>0</v>
      </c>
      <c r="J9" s="53">
        <f t="shared" si="3"/>
        <v>60</v>
      </c>
      <c r="K9" s="53">
        <f t="shared" si="4"/>
        <v>573</v>
      </c>
      <c r="L9" s="54">
        <f t="shared" si="5"/>
        <v>9.55</v>
      </c>
      <c r="M9" s="53">
        <f>M$4-COUNTIF(AD9:AS9,"&gt;=5")</f>
        <v>0</v>
      </c>
      <c r="N9" s="116">
        <v>10</v>
      </c>
      <c r="O9" s="116">
        <v>10</v>
      </c>
      <c r="P9" s="116">
        <v>10</v>
      </c>
      <c r="Q9" s="116">
        <v>10</v>
      </c>
      <c r="R9" s="116">
        <v>10</v>
      </c>
      <c r="S9" s="116">
        <v>10</v>
      </c>
      <c r="T9" s="116">
        <v>10</v>
      </c>
      <c r="U9" s="139">
        <v>8</v>
      </c>
      <c r="V9" s="139">
        <v>9</v>
      </c>
      <c r="W9" s="139">
        <v>9</v>
      </c>
      <c r="X9" s="139">
        <v>9</v>
      </c>
      <c r="Y9" s="139">
        <v>9</v>
      </c>
      <c r="Z9" s="139">
        <v>10</v>
      </c>
      <c r="AA9" s="139">
        <v>9</v>
      </c>
      <c r="AB9" s="139">
        <v>10</v>
      </c>
      <c r="AC9" s="139">
        <v>10</v>
      </c>
      <c r="AD9" s="122">
        <v>9</v>
      </c>
      <c r="AE9" s="122">
        <v>10</v>
      </c>
      <c r="AF9" s="122">
        <v>10</v>
      </c>
      <c r="AG9" s="122">
        <v>10</v>
      </c>
      <c r="AH9" s="122">
        <v>10</v>
      </c>
      <c r="AI9" s="122">
        <v>10</v>
      </c>
      <c r="AJ9" s="122">
        <v>9</v>
      </c>
      <c r="AK9" s="122">
        <v>10</v>
      </c>
      <c r="AL9" s="122">
        <v>10</v>
      </c>
      <c r="AM9" s="103">
        <v>10</v>
      </c>
      <c r="AN9" s="103">
        <v>9</v>
      </c>
      <c r="AO9" s="103">
        <v>10</v>
      </c>
      <c r="AP9" s="103">
        <v>7</v>
      </c>
      <c r="AQ9" s="103">
        <v>10</v>
      </c>
      <c r="AR9" s="103">
        <v>9</v>
      </c>
      <c r="AS9" s="103">
        <v>9</v>
      </c>
    </row>
    <row r="10" spans="1:45" s="6" customFormat="1" ht="18.75">
      <c r="A10" s="118">
        <v>14165</v>
      </c>
      <c r="B10" s="15" t="s">
        <v>17</v>
      </c>
      <c r="C10" s="15" t="s">
        <v>17</v>
      </c>
      <c r="D10" s="16" t="s">
        <v>17</v>
      </c>
      <c r="E10" s="16" t="s">
        <v>17</v>
      </c>
      <c r="F10" s="53">
        <f t="shared" si="0"/>
        <v>56</v>
      </c>
      <c r="G10" s="53">
        <f t="shared" si="1"/>
        <v>461</v>
      </c>
      <c r="H10" s="54">
        <f t="shared" si="2"/>
        <v>8.23</v>
      </c>
      <c r="I10" s="53">
        <f>I$4-COUNTIF(N10:AC10,"&gt;=5")</f>
        <v>1</v>
      </c>
      <c r="J10" s="53">
        <f t="shared" si="3"/>
        <v>52</v>
      </c>
      <c r="K10" s="53">
        <f t="shared" si="4"/>
        <v>425</v>
      </c>
      <c r="L10" s="54">
        <f t="shared" si="5"/>
        <v>8.17</v>
      </c>
      <c r="M10" s="53">
        <f>M$4-COUNTIF(AD10:AS10,"&gt;=5")</f>
        <v>2</v>
      </c>
      <c r="N10" s="116">
        <v>7</v>
      </c>
      <c r="O10" s="116">
        <v>10</v>
      </c>
      <c r="P10" s="116">
        <v>9</v>
      </c>
      <c r="Q10" s="116">
        <v>8</v>
      </c>
      <c r="R10" s="116">
        <v>9</v>
      </c>
      <c r="S10" s="116">
        <v>9</v>
      </c>
      <c r="T10" s="116">
        <v>9</v>
      </c>
      <c r="U10" s="139">
        <v>5</v>
      </c>
      <c r="V10" s="139">
        <v>7</v>
      </c>
      <c r="W10" s="139">
        <v>8</v>
      </c>
      <c r="X10" s="139">
        <v>4</v>
      </c>
      <c r="Y10" s="139">
        <v>8</v>
      </c>
      <c r="Z10" s="139">
        <v>10</v>
      </c>
      <c r="AA10" s="139">
        <v>9</v>
      </c>
      <c r="AB10" s="139">
        <v>8</v>
      </c>
      <c r="AC10" s="139">
        <v>9</v>
      </c>
      <c r="AD10" s="122">
        <v>0</v>
      </c>
      <c r="AE10" s="122">
        <v>8</v>
      </c>
      <c r="AF10" s="122">
        <v>8</v>
      </c>
      <c r="AG10" s="122">
        <v>8</v>
      </c>
      <c r="AH10" s="122">
        <v>7</v>
      </c>
      <c r="AI10" s="122">
        <v>7</v>
      </c>
      <c r="AJ10" s="122">
        <v>7</v>
      </c>
      <c r="AK10" s="122">
        <v>8</v>
      </c>
      <c r="AL10" s="122">
        <v>9</v>
      </c>
      <c r="AM10" s="103">
        <v>9</v>
      </c>
      <c r="AN10" s="103">
        <v>9</v>
      </c>
      <c r="AO10" s="103">
        <v>8</v>
      </c>
      <c r="AP10" s="103">
        <v>0</v>
      </c>
      <c r="AQ10" s="103">
        <v>10</v>
      </c>
      <c r="AR10" s="103">
        <v>10</v>
      </c>
      <c r="AS10" s="103">
        <v>8</v>
      </c>
    </row>
    <row r="11" spans="1:45" s="6" customFormat="1" ht="18.75">
      <c r="A11" s="118">
        <v>14166</v>
      </c>
      <c r="B11" s="15" t="s">
        <v>17</v>
      </c>
      <c r="C11" s="15" t="s">
        <v>17</v>
      </c>
      <c r="D11" s="16" t="s">
        <v>17</v>
      </c>
      <c r="E11" s="16" t="s">
        <v>17</v>
      </c>
      <c r="F11" s="53">
        <f t="shared" si="0"/>
        <v>60</v>
      </c>
      <c r="G11" s="53">
        <f t="shared" si="1"/>
        <v>429</v>
      </c>
      <c r="H11" s="54">
        <f t="shared" si="2"/>
        <v>7.15</v>
      </c>
      <c r="I11" s="53">
        <f>I$4-COUNTIF(N11:AC11,"&gt;=5")</f>
        <v>0</v>
      </c>
      <c r="J11" s="53">
        <f t="shared" si="3"/>
        <v>58</v>
      </c>
      <c r="K11" s="53">
        <f t="shared" si="4"/>
        <v>442</v>
      </c>
      <c r="L11" s="54">
        <f t="shared" si="5"/>
        <v>7.62</v>
      </c>
      <c r="M11" s="53">
        <f>M$4-COUNTIF(AD11:AS11,"&gt;=5")</f>
        <v>1</v>
      </c>
      <c r="N11" s="116">
        <v>5</v>
      </c>
      <c r="O11" s="116">
        <v>6</v>
      </c>
      <c r="P11" s="116">
        <v>7</v>
      </c>
      <c r="Q11" s="116">
        <v>9</v>
      </c>
      <c r="R11" s="116">
        <v>7</v>
      </c>
      <c r="S11" s="116">
        <v>9</v>
      </c>
      <c r="T11" s="116">
        <v>8</v>
      </c>
      <c r="U11" s="139">
        <v>6</v>
      </c>
      <c r="V11" s="139">
        <v>8</v>
      </c>
      <c r="W11" s="139">
        <v>5</v>
      </c>
      <c r="X11" s="139">
        <v>5</v>
      </c>
      <c r="Y11" s="139">
        <v>8</v>
      </c>
      <c r="Z11" s="139">
        <v>10</v>
      </c>
      <c r="AA11" s="139">
        <v>10</v>
      </c>
      <c r="AB11" s="139">
        <v>8</v>
      </c>
      <c r="AC11" s="139">
        <v>9</v>
      </c>
      <c r="AD11" s="122">
        <v>6</v>
      </c>
      <c r="AE11" s="122">
        <v>7</v>
      </c>
      <c r="AF11" s="122">
        <v>6</v>
      </c>
      <c r="AG11" s="122">
        <v>7</v>
      </c>
      <c r="AH11" s="122">
        <v>7</v>
      </c>
      <c r="AI11" s="122">
        <v>8</v>
      </c>
      <c r="AJ11" s="122">
        <v>6</v>
      </c>
      <c r="AK11" s="122">
        <v>9</v>
      </c>
      <c r="AL11" s="122">
        <v>8</v>
      </c>
      <c r="AM11" s="103">
        <v>10</v>
      </c>
      <c r="AN11" s="103">
        <v>9</v>
      </c>
      <c r="AO11" s="103">
        <v>8</v>
      </c>
      <c r="AP11" s="103">
        <v>0</v>
      </c>
      <c r="AQ11" s="103">
        <v>10</v>
      </c>
      <c r="AR11" s="103">
        <v>9</v>
      </c>
      <c r="AS11" s="103">
        <v>8</v>
      </c>
    </row>
    <row r="12" spans="1:45" s="6" customFormat="1" ht="18.75">
      <c r="A12" s="118">
        <v>14168</v>
      </c>
      <c r="B12" s="15" t="s">
        <v>17</v>
      </c>
      <c r="C12" s="15" t="s">
        <v>17</v>
      </c>
      <c r="D12" s="16" t="s">
        <v>17</v>
      </c>
      <c r="E12" s="16" t="s">
        <v>17</v>
      </c>
      <c r="F12" s="53">
        <f t="shared" si="0"/>
        <v>44</v>
      </c>
      <c r="G12" s="53">
        <f t="shared" si="1"/>
        <v>274</v>
      </c>
      <c r="H12" s="54">
        <f t="shared" si="2"/>
        <v>6.22</v>
      </c>
      <c r="I12" s="53">
        <f>I$4-COUNTIF(N12:AC12,"&gt;=5")</f>
        <v>4</v>
      </c>
      <c r="J12" s="53">
        <f t="shared" si="3"/>
        <v>30</v>
      </c>
      <c r="K12" s="53">
        <f t="shared" si="4"/>
        <v>214</v>
      </c>
      <c r="L12" s="54">
        <f t="shared" si="5"/>
        <v>7.13</v>
      </c>
      <c r="M12" s="53">
        <f>M$4-COUNTIF(AD12:AS12,"&gt;=5")</f>
        <v>7</v>
      </c>
      <c r="N12" s="116">
        <v>0</v>
      </c>
      <c r="O12" s="116">
        <v>6</v>
      </c>
      <c r="P12" s="116">
        <v>5</v>
      </c>
      <c r="Q12" s="116">
        <v>8</v>
      </c>
      <c r="R12" s="116">
        <v>6</v>
      </c>
      <c r="S12" s="116">
        <v>7</v>
      </c>
      <c r="T12" s="116">
        <v>7</v>
      </c>
      <c r="U12" s="116">
        <v>0</v>
      </c>
      <c r="V12" s="116">
        <v>5</v>
      </c>
      <c r="W12" s="116">
        <v>0</v>
      </c>
      <c r="X12" s="116">
        <v>5</v>
      </c>
      <c r="Y12" s="116">
        <v>5</v>
      </c>
      <c r="Z12" s="116">
        <v>7</v>
      </c>
      <c r="AA12" s="116">
        <v>0</v>
      </c>
      <c r="AB12" s="116">
        <v>9</v>
      </c>
      <c r="AC12" s="116">
        <v>8</v>
      </c>
      <c r="AD12" s="122">
        <v>0</v>
      </c>
      <c r="AE12" s="122">
        <v>0</v>
      </c>
      <c r="AF12" s="122">
        <v>5</v>
      </c>
      <c r="AG12" s="122">
        <v>0</v>
      </c>
      <c r="AH12" s="122">
        <v>6</v>
      </c>
      <c r="AI12" s="122">
        <v>9</v>
      </c>
      <c r="AJ12" s="122">
        <v>0</v>
      </c>
      <c r="AK12" s="122">
        <v>6</v>
      </c>
      <c r="AL12" s="122">
        <v>8</v>
      </c>
      <c r="AM12" s="103">
        <v>9</v>
      </c>
      <c r="AN12" s="103">
        <v>0</v>
      </c>
      <c r="AO12" s="103">
        <v>6</v>
      </c>
      <c r="AP12" s="103">
        <v>0</v>
      </c>
      <c r="AQ12" s="103">
        <v>10</v>
      </c>
      <c r="AR12" s="103">
        <v>9</v>
      </c>
      <c r="AS12" s="103">
        <v>0</v>
      </c>
    </row>
    <row r="13" spans="1:45" s="6" customFormat="1" ht="18.75">
      <c r="A13" s="118">
        <v>14171</v>
      </c>
      <c r="B13" s="15" t="s">
        <v>17</v>
      </c>
      <c r="C13" s="15" t="s">
        <v>17</v>
      </c>
      <c r="D13" s="16" t="s">
        <v>17</v>
      </c>
      <c r="E13" s="16"/>
      <c r="F13" s="53">
        <f t="shared" si="0"/>
        <v>56</v>
      </c>
      <c r="G13" s="53">
        <f t="shared" si="1"/>
        <v>460</v>
      </c>
      <c r="H13" s="54">
        <f t="shared" si="2"/>
        <v>8.21</v>
      </c>
      <c r="I13" s="53">
        <f>I$4-COUNTIF(N13:AC13,"&gt;=5")</f>
        <v>1</v>
      </c>
      <c r="J13" s="53">
        <f t="shared" si="3"/>
        <v>58</v>
      </c>
      <c r="K13" s="53">
        <f t="shared" si="4"/>
        <v>424</v>
      </c>
      <c r="L13" s="54">
        <f t="shared" si="5"/>
        <v>7.31</v>
      </c>
      <c r="M13" s="53">
        <f>M$4-COUNTIF(AD13:AS13,"&gt;=5")</f>
        <v>1</v>
      </c>
      <c r="N13" s="116">
        <v>5</v>
      </c>
      <c r="O13" s="116">
        <v>6</v>
      </c>
      <c r="P13" s="116">
        <v>8</v>
      </c>
      <c r="Q13" s="116">
        <v>10</v>
      </c>
      <c r="R13" s="116">
        <v>10</v>
      </c>
      <c r="S13" s="116">
        <v>10</v>
      </c>
      <c r="T13" s="116">
        <v>9</v>
      </c>
      <c r="U13" s="139">
        <v>7</v>
      </c>
      <c r="V13" s="139">
        <v>9</v>
      </c>
      <c r="W13" s="139">
        <v>4</v>
      </c>
      <c r="X13" s="139">
        <v>8</v>
      </c>
      <c r="Y13" s="139">
        <v>9</v>
      </c>
      <c r="Z13" s="139">
        <v>8</v>
      </c>
      <c r="AA13" s="139">
        <v>9</v>
      </c>
      <c r="AB13" s="139">
        <v>9</v>
      </c>
      <c r="AC13" s="139">
        <v>10</v>
      </c>
      <c r="AD13" s="122">
        <v>7</v>
      </c>
      <c r="AE13" s="122">
        <v>8</v>
      </c>
      <c r="AF13" s="122">
        <v>7</v>
      </c>
      <c r="AG13" s="122">
        <v>7</v>
      </c>
      <c r="AH13" s="122">
        <v>8</v>
      </c>
      <c r="AI13" s="122">
        <v>9</v>
      </c>
      <c r="AJ13" s="122">
        <v>5</v>
      </c>
      <c r="AK13" s="122">
        <v>5</v>
      </c>
      <c r="AL13" s="122">
        <v>8</v>
      </c>
      <c r="AM13" s="103">
        <v>9</v>
      </c>
      <c r="AN13" s="103">
        <v>9</v>
      </c>
      <c r="AO13" s="103">
        <v>5</v>
      </c>
      <c r="AP13" s="103">
        <v>7</v>
      </c>
      <c r="AQ13" s="103">
        <v>10</v>
      </c>
      <c r="AR13" s="103">
        <v>0</v>
      </c>
      <c r="AS13" s="103">
        <v>9</v>
      </c>
    </row>
    <row r="14" spans="1:45" s="6" customFormat="1" ht="18.75">
      <c r="A14" s="118">
        <v>14173</v>
      </c>
      <c r="B14" s="15" t="s">
        <v>17</v>
      </c>
      <c r="C14" s="15" t="s">
        <v>17</v>
      </c>
      <c r="D14" s="16" t="s">
        <v>17</v>
      </c>
      <c r="E14" s="16"/>
      <c r="F14" s="53">
        <f t="shared" si="0"/>
        <v>60</v>
      </c>
      <c r="G14" s="53">
        <f t="shared" si="1"/>
        <v>404</v>
      </c>
      <c r="H14" s="54">
        <f t="shared" si="2"/>
        <v>6.73</v>
      </c>
      <c r="I14" s="53">
        <f>I$4-COUNTIF(N14:AC14,"&gt;=5")</f>
        <v>0</v>
      </c>
      <c r="J14" s="53">
        <f t="shared" si="3"/>
        <v>58</v>
      </c>
      <c r="K14" s="53">
        <f t="shared" si="4"/>
        <v>430</v>
      </c>
      <c r="L14" s="54">
        <f t="shared" si="5"/>
        <v>7.41</v>
      </c>
      <c r="M14" s="53">
        <f>M$4-COUNTIF(AD14:AS14,"&gt;=5")</f>
        <v>1</v>
      </c>
      <c r="N14" s="140">
        <v>5</v>
      </c>
      <c r="O14" s="140">
        <v>5</v>
      </c>
      <c r="P14" s="140">
        <v>5</v>
      </c>
      <c r="Q14" s="140">
        <v>10</v>
      </c>
      <c r="R14" s="140">
        <v>7</v>
      </c>
      <c r="S14" s="140">
        <v>8</v>
      </c>
      <c r="T14" s="140">
        <v>9</v>
      </c>
      <c r="U14" s="140">
        <v>6</v>
      </c>
      <c r="V14" s="140">
        <v>7</v>
      </c>
      <c r="W14" s="140">
        <v>5</v>
      </c>
      <c r="X14" s="140">
        <v>5</v>
      </c>
      <c r="Y14" s="140">
        <v>6</v>
      </c>
      <c r="Z14" s="140">
        <v>9</v>
      </c>
      <c r="AA14" s="140">
        <v>9</v>
      </c>
      <c r="AB14" s="140">
        <v>9</v>
      </c>
      <c r="AC14" s="140">
        <v>9</v>
      </c>
      <c r="AD14" s="101">
        <v>6</v>
      </c>
      <c r="AE14" s="101">
        <v>8</v>
      </c>
      <c r="AF14" s="101">
        <v>5</v>
      </c>
      <c r="AG14" s="101">
        <v>7</v>
      </c>
      <c r="AH14" s="101">
        <v>7</v>
      </c>
      <c r="AI14" s="101">
        <v>8</v>
      </c>
      <c r="AJ14" s="101">
        <v>7</v>
      </c>
      <c r="AK14" s="101">
        <v>7</v>
      </c>
      <c r="AL14" s="101">
        <v>7</v>
      </c>
      <c r="AM14" s="101">
        <v>9</v>
      </c>
      <c r="AN14" s="101">
        <v>10</v>
      </c>
      <c r="AO14" s="101">
        <v>8</v>
      </c>
      <c r="AP14" s="101">
        <v>6</v>
      </c>
      <c r="AQ14" s="101">
        <v>10</v>
      </c>
      <c r="AR14" s="101">
        <v>0</v>
      </c>
      <c r="AS14" s="101">
        <v>8</v>
      </c>
    </row>
    <row r="15" spans="1:45" s="6" customFormat="1" ht="18.75">
      <c r="A15" s="118">
        <v>14174</v>
      </c>
      <c r="B15" s="15" t="s">
        <v>17</v>
      </c>
      <c r="C15" s="15"/>
      <c r="D15" s="16"/>
      <c r="E15" s="16" t="s">
        <v>17</v>
      </c>
      <c r="F15" s="53">
        <f t="shared" si="0"/>
        <v>42</v>
      </c>
      <c r="G15" s="53">
        <f t="shared" si="1"/>
        <v>277</v>
      </c>
      <c r="H15" s="54">
        <f t="shared" si="2"/>
        <v>6.59</v>
      </c>
      <c r="I15" s="53">
        <f>I$4-COUNTIF(N15:AC15,"&gt;=5")</f>
        <v>5</v>
      </c>
      <c r="J15" s="53">
        <f t="shared" si="3"/>
        <v>43</v>
      </c>
      <c r="K15" s="53">
        <f t="shared" si="4"/>
        <v>289</v>
      </c>
      <c r="L15" s="54">
        <f t="shared" si="5"/>
        <v>6.72</v>
      </c>
      <c r="M15" s="53">
        <f>M$4-COUNTIF(AD15:AS15,"&gt;=5")</f>
        <v>5</v>
      </c>
      <c r="N15" s="116">
        <v>0</v>
      </c>
      <c r="O15" s="116">
        <v>4</v>
      </c>
      <c r="P15" s="116">
        <v>7</v>
      </c>
      <c r="Q15" s="116">
        <v>9</v>
      </c>
      <c r="R15" s="116">
        <v>5</v>
      </c>
      <c r="S15" s="116">
        <v>6</v>
      </c>
      <c r="T15" s="116">
        <v>6</v>
      </c>
      <c r="U15" s="139">
        <v>6</v>
      </c>
      <c r="V15" s="139">
        <v>8</v>
      </c>
      <c r="W15" s="139">
        <v>4</v>
      </c>
      <c r="X15" s="139">
        <v>5</v>
      </c>
      <c r="Y15" s="139">
        <v>8</v>
      </c>
      <c r="Z15" s="139">
        <v>5</v>
      </c>
      <c r="AA15" s="139">
        <v>0</v>
      </c>
      <c r="AB15" s="139">
        <v>0</v>
      </c>
      <c r="AC15" s="139">
        <v>8</v>
      </c>
      <c r="AD15" s="122">
        <v>5</v>
      </c>
      <c r="AE15" s="122">
        <v>4</v>
      </c>
      <c r="AF15" s="122">
        <v>6</v>
      </c>
      <c r="AG15" s="122">
        <v>8</v>
      </c>
      <c r="AH15" s="122">
        <v>7</v>
      </c>
      <c r="AI15" s="122">
        <v>0</v>
      </c>
      <c r="AJ15" s="122">
        <v>5</v>
      </c>
      <c r="AK15" s="122">
        <v>6</v>
      </c>
      <c r="AL15" s="122">
        <v>5</v>
      </c>
      <c r="AM15" s="103">
        <v>9</v>
      </c>
      <c r="AN15" s="103">
        <v>9</v>
      </c>
      <c r="AO15" s="103">
        <v>0</v>
      </c>
      <c r="AP15" s="103">
        <v>0</v>
      </c>
      <c r="AQ15" s="103">
        <v>10</v>
      </c>
      <c r="AR15" s="103">
        <v>8</v>
      </c>
      <c r="AS15" s="103">
        <v>0</v>
      </c>
    </row>
    <row r="16" spans="1:45" s="6" customFormat="1" ht="18.75">
      <c r="A16" s="118">
        <v>14175</v>
      </c>
      <c r="B16" s="15" t="s">
        <v>17</v>
      </c>
      <c r="C16" s="15" t="s">
        <v>17</v>
      </c>
      <c r="D16" s="16" t="s">
        <v>17</v>
      </c>
      <c r="E16" s="16" t="s">
        <v>17</v>
      </c>
      <c r="F16" s="53">
        <f t="shared" si="0"/>
        <v>51</v>
      </c>
      <c r="G16" s="53">
        <f t="shared" si="1"/>
        <v>355</v>
      </c>
      <c r="H16" s="54">
        <f t="shared" si="2"/>
        <v>6.96</v>
      </c>
      <c r="I16" s="53">
        <f>I$4-COUNTIF(N16:AC16,"&gt;=5")</f>
        <v>2</v>
      </c>
      <c r="J16" s="53">
        <f t="shared" si="3"/>
        <v>54</v>
      </c>
      <c r="K16" s="53">
        <f t="shared" si="4"/>
        <v>375</v>
      </c>
      <c r="L16" s="54">
        <f t="shared" si="5"/>
        <v>6.94</v>
      </c>
      <c r="M16" s="53">
        <f>M$4-COUNTIF(AD16:AS16,"&gt;=5")</f>
        <v>2</v>
      </c>
      <c r="N16" s="116">
        <v>5</v>
      </c>
      <c r="O16" s="116">
        <v>4</v>
      </c>
      <c r="P16" s="116">
        <v>7</v>
      </c>
      <c r="Q16" s="116">
        <v>7</v>
      </c>
      <c r="R16" s="116">
        <v>7</v>
      </c>
      <c r="S16" s="116">
        <v>8</v>
      </c>
      <c r="T16" s="116">
        <v>8</v>
      </c>
      <c r="U16" s="139">
        <v>6</v>
      </c>
      <c r="V16" s="139">
        <v>7</v>
      </c>
      <c r="W16" s="139">
        <v>4</v>
      </c>
      <c r="X16" s="139">
        <v>5</v>
      </c>
      <c r="Y16" s="139">
        <v>7</v>
      </c>
      <c r="Z16" s="139">
        <v>8</v>
      </c>
      <c r="AA16" s="139">
        <v>10</v>
      </c>
      <c r="AB16" s="139">
        <v>9</v>
      </c>
      <c r="AC16" s="139">
        <v>8</v>
      </c>
      <c r="AD16" s="122">
        <v>6</v>
      </c>
      <c r="AE16" s="122">
        <v>5</v>
      </c>
      <c r="AF16" s="122">
        <v>7</v>
      </c>
      <c r="AG16" s="122">
        <v>7</v>
      </c>
      <c r="AH16" s="122">
        <v>9</v>
      </c>
      <c r="AI16" s="122">
        <v>8</v>
      </c>
      <c r="AJ16" s="122">
        <v>5</v>
      </c>
      <c r="AK16" s="122">
        <v>5</v>
      </c>
      <c r="AL16" s="122">
        <v>8</v>
      </c>
      <c r="AM16" s="103">
        <v>9</v>
      </c>
      <c r="AN16" s="103">
        <v>9</v>
      </c>
      <c r="AO16" s="103">
        <v>6</v>
      </c>
      <c r="AP16" s="103">
        <v>0</v>
      </c>
      <c r="AQ16" s="103">
        <v>10</v>
      </c>
      <c r="AR16" s="103">
        <v>8</v>
      </c>
      <c r="AS16" s="103">
        <v>0</v>
      </c>
    </row>
    <row r="17" spans="1:45" s="29" customFormat="1" ht="18.75">
      <c r="A17" s="118">
        <v>14176</v>
      </c>
      <c r="B17" s="15" t="s">
        <v>17</v>
      </c>
      <c r="C17" s="15" t="s">
        <v>17</v>
      </c>
      <c r="D17" s="16" t="s">
        <v>17</v>
      </c>
      <c r="E17" s="16" t="s">
        <v>17</v>
      </c>
      <c r="F17" s="53">
        <f t="shared" si="0"/>
        <v>60</v>
      </c>
      <c r="G17" s="53">
        <f t="shared" si="1"/>
        <v>580</v>
      </c>
      <c r="H17" s="54">
        <f t="shared" si="2"/>
        <v>9.66</v>
      </c>
      <c r="I17" s="53">
        <f>I$4-COUNTIF(N17:AC17,"&gt;=5")</f>
        <v>0</v>
      </c>
      <c r="J17" s="53">
        <f t="shared" si="3"/>
        <v>60</v>
      </c>
      <c r="K17" s="53">
        <f t="shared" si="4"/>
        <v>564</v>
      </c>
      <c r="L17" s="54">
        <f t="shared" si="5"/>
        <v>9.4</v>
      </c>
      <c r="M17" s="53">
        <f>M$4-COUNTIF(AD17:AS17,"&gt;=5")</f>
        <v>0</v>
      </c>
      <c r="N17" s="116">
        <v>10</v>
      </c>
      <c r="O17" s="116">
        <v>10</v>
      </c>
      <c r="P17" s="116">
        <v>8</v>
      </c>
      <c r="Q17" s="116">
        <v>10</v>
      </c>
      <c r="R17" s="116">
        <v>10</v>
      </c>
      <c r="S17" s="116">
        <v>10</v>
      </c>
      <c r="T17" s="116">
        <v>10</v>
      </c>
      <c r="U17" s="141">
        <v>9</v>
      </c>
      <c r="V17" s="139">
        <v>10</v>
      </c>
      <c r="W17" s="139">
        <v>10</v>
      </c>
      <c r="X17" s="139">
        <v>10</v>
      </c>
      <c r="Y17" s="139">
        <v>9</v>
      </c>
      <c r="Z17" s="139">
        <v>10</v>
      </c>
      <c r="AA17" s="139">
        <v>10</v>
      </c>
      <c r="AB17" s="139">
        <v>10</v>
      </c>
      <c r="AC17" s="139">
        <v>10</v>
      </c>
      <c r="AD17" s="122">
        <v>9</v>
      </c>
      <c r="AE17" s="122">
        <v>10</v>
      </c>
      <c r="AF17" s="122">
        <v>10</v>
      </c>
      <c r="AG17" s="122">
        <v>10</v>
      </c>
      <c r="AH17" s="122">
        <v>9</v>
      </c>
      <c r="AI17" s="122">
        <v>10</v>
      </c>
      <c r="AJ17" s="122">
        <v>8</v>
      </c>
      <c r="AK17" s="122">
        <v>10</v>
      </c>
      <c r="AL17" s="122">
        <v>9</v>
      </c>
      <c r="AM17" s="103">
        <v>9</v>
      </c>
      <c r="AN17" s="103">
        <v>10</v>
      </c>
      <c r="AO17" s="103">
        <v>10</v>
      </c>
      <c r="AP17" s="103">
        <v>7</v>
      </c>
      <c r="AQ17" s="103">
        <v>10</v>
      </c>
      <c r="AR17" s="103">
        <v>10</v>
      </c>
      <c r="AS17" s="103">
        <v>9</v>
      </c>
    </row>
    <row r="18" spans="1:45" ht="18.75">
      <c r="A18" s="118">
        <v>14177</v>
      </c>
      <c r="B18" s="15" t="s">
        <v>17</v>
      </c>
      <c r="C18" s="15" t="s">
        <v>17</v>
      </c>
      <c r="D18" s="16" t="s">
        <v>17</v>
      </c>
      <c r="E18" s="16" t="s">
        <v>17</v>
      </c>
      <c r="F18" s="53">
        <f t="shared" si="0"/>
        <v>56</v>
      </c>
      <c r="G18" s="53">
        <f t="shared" si="1"/>
        <v>456</v>
      </c>
      <c r="H18" s="54">
        <f t="shared" si="2"/>
        <v>8.14</v>
      </c>
      <c r="I18" s="53">
        <f>I$4-COUNTIF(N18:AC18,"&gt;=5")</f>
        <v>1</v>
      </c>
      <c r="J18" s="53">
        <f t="shared" si="3"/>
        <v>43</v>
      </c>
      <c r="K18" s="53">
        <f t="shared" si="4"/>
        <v>359</v>
      </c>
      <c r="L18" s="54">
        <f t="shared" si="5"/>
        <v>8.34</v>
      </c>
      <c r="M18" s="53">
        <f>M$4-COUNTIF(AD18:AS18,"&gt;=5")</f>
        <v>4</v>
      </c>
      <c r="N18" s="117">
        <v>5</v>
      </c>
      <c r="O18" s="117">
        <v>10</v>
      </c>
      <c r="P18" s="117">
        <v>8</v>
      </c>
      <c r="Q18" s="117">
        <v>8</v>
      </c>
      <c r="R18" s="117">
        <v>10</v>
      </c>
      <c r="S18" s="117">
        <v>10</v>
      </c>
      <c r="T18" s="117">
        <v>9</v>
      </c>
      <c r="U18" s="117">
        <v>6</v>
      </c>
      <c r="V18" s="117">
        <v>10</v>
      </c>
      <c r="W18" s="117">
        <v>5</v>
      </c>
      <c r="X18" s="117">
        <v>4</v>
      </c>
      <c r="Y18" s="117">
        <v>8</v>
      </c>
      <c r="Z18" s="142">
        <v>9</v>
      </c>
      <c r="AA18" s="117">
        <v>9</v>
      </c>
      <c r="AB18" s="117">
        <v>9</v>
      </c>
      <c r="AC18" s="117">
        <v>10</v>
      </c>
      <c r="AD18" s="122">
        <v>0</v>
      </c>
      <c r="AE18" s="122">
        <v>7</v>
      </c>
      <c r="AF18" s="122">
        <v>7</v>
      </c>
      <c r="AG18" s="122">
        <v>0</v>
      </c>
      <c r="AH18" s="122">
        <v>9</v>
      </c>
      <c r="AI18" s="122">
        <v>10</v>
      </c>
      <c r="AJ18" s="122">
        <v>0</v>
      </c>
      <c r="AK18" s="122">
        <v>8</v>
      </c>
      <c r="AL18" s="122">
        <v>8</v>
      </c>
      <c r="AM18" s="103">
        <v>10</v>
      </c>
      <c r="AN18" s="103">
        <v>9</v>
      </c>
      <c r="AO18" s="103">
        <v>8</v>
      </c>
      <c r="AP18" s="103">
        <v>0</v>
      </c>
      <c r="AQ18" s="103">
        <v>10</v>
      </c>
      <c r="AR18" s="103">
        <v>9</v>
      </c>
      <c r="AS18" s="103">
        <v>8</v>
      </c>
    </row>
  </sheetData>
  <sheetProtection/>
  <mergeCells count="23">
    <mergeCell ref="D4:D5"/>
    <mergeCell ref="E4:E5"/>
    <mergeCell ref="F4:F5"/>
    <mergeCell ref="I4:I5"/>
    <mergeCell ref="J4:J5"/>
    <mergeCell ref="M4:M5"/>
    <mergeCell ref="L3:L5"/>
    <mergeCell ref="B4:B5"/>
    <mergeCell ref="C4:C5"/>
    <mergeCell ref="A3:A5"/>
    <mergeCell ref="G3:G5"/>
    <mergeCell ref="H3:H5"/>
    <mergeCell ref="K3:K5"/>
    <mergeCell ref="AD1:AS1"/>
    <mergeCell ref="N2:W2"/>
    <mergeCell ref="X2:AC2"/>
    <mergeCell ref="AD2:AL2"/>
    <mergeCell ref="AM2:AS2"/>
    <mergeCell ref="F1:I2"/>
    <mergeCell ref="J1:M2"/>
    <mergeCell ref="N1:AC1"/>
    <mergeCell ref="A1:A2"/>
    <mergeCell ref="B1:E3"/>
  </mergeCells>
  <conditionalFormatting sqref="K6:K18 M6:M18">
    <cfRule type="expression" priority="58" dxfId="92">
      <formula>$J6&lt;$J$4</formula>
    </cfRule>
  </conditionalFormatting>
  <conditionalFormatting sqref="J6:J18 L6:L18 F6:F18 H6:H18">
    <cfRule type="expression" priority="50" dxfId="94">
      <formula>$F6&lt;$F$4</formula>
    </cfRule>
  </conditionalFormatting>
  <conditionalFormatting sqref="N6:AL17">
    <cfRule type="cellIs" priority="63" dxfId="95" operator="lessThan" stopIfTrue="1">
      <formula>5</formula>
    </cfRule>
  </conditionalFormatting>
  <conditionalFormatting sqref="N6:AS17">
    <cfRule type="cellIs" priority="62" dxfId="94" operator="lessThan">
      <formula>1</formula>
    </cfRule>
  </conditionalFormatting>
  <conditionalFormatting sqref="E6:E18 B6:C18">
    <cfRule type="cellIs" priority="64" dxfId="93" operator="equal" stopIfTrue="1">
      <formula>1</formula>
    </cfRule>
  </conditionalFormatting>
  <conditionalFormatting sqref="I6:I18 M6:M18">
    <cfRule type="cellIs" priority="61" dxfId="94" operator="greaterThan">
      <formula>0</formula>
    </cfRule>
  </conditionalFormatting>
  <conditionalFormatting sqref="K6:K18 G6:G18">
    <cfRule type="expression" priority="60" dxfId="92">
      <formula>$F6&lt;$F$4</formula>
    </cfRule>
  </conditionalFormatting>
  <conditionalFormatting sqref="J6:J18 L6:L18">
    <cfRule type="expression" priority="59" dxfId="94">
      <formula>$J6&lt;$J$4</formula>
    </cfRule>
  </conditionalFormatting>
  <conditionalFormatting sqref="N12:AS18">
    <cfRule type="cellIs" priority="48" dxfId="92" operator="between" stopIfTrue="1">
      <formula>0</formula>
      <formula>4</formula>
    </cfRule>
  </conditionalFormatting>
  <conditionalFormatting sqref="AD6:AS18">
    <cfRule type="cellIs" priority="1" dxfId="94" operator="between" stopIfTrue="1">
      <formula>0</formula>
      <formula>4</formula>
    </cfRule>
  </conditionalFormatting>
  <printOptions/>
  <pageMargins left="0.5511811023622047" right="0.2362204724409449" top="0.3937007874015748" bottom="0.5511811023622047" header="0.35433070866141736" footer="0.5118110236220472"/>
  <pageSetup fitToHeight="3" fitToWidth="10" horizontalDpi="600" verticalDpi="600" orientation="portrait" scale="39" r:id="rId1"/>
  <colBreaks count="3" manualBreakCount="3">
    <brk id="5" max="50" man="1"/>
    <brk id="13" max="65535" man="1"/>
    <brk id="2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flomar</dc:creator>
  <cp:keywords/>
  <dc:description/>
  <cp:lastModifiedBy>Windows User</cp:lastModifiedBy>
  <cp:lastPrinted>2019-09-19T10:31:00Z</cp:lastPrinted>
  <dcterms:created xsi:type="dcterms:W3CDTF">2012-02-23T08:48:00Z</dcterms:created>
  <dcterms:modified xsi:type="dcterms:W3CDTF">2020-07-15T08:02:55Z</dcterms:modified>
  <cp:category/>
  <cp:version/>
  <cp:contentType/>
  <cp:contentStatus/>
</cp:coreProperties>
</file>